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01013" sheetId="1" r:id="rId1"/>
  </sheets>
  <definedNames>
    <definedName name="_xlnm._FilterDatabase" localSheetId="0" hidden="1">'01013'!$A$5:$AJ$5</definedName>
    <definedName name="_xlnm.Print_Titles" localSheetId="0">'01013'!$5:$5</definedName>
  </definedNames>
  <calcPr fullCalcOnLoad="1"/>
</workbook>
</file>

<file path=xl/sharedStrings.xml><?xml version="1.0" encoding="utf-8"?>
<sst xmlns="http://schemas.openxmlformats.org/spreadsheetml/2006/main" count="234" uniqueCount="91">
  <si>
    <t xml:space="preserve">SECRETARIA DA SAÚDE - Fundo Estadual de Saúde     </t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</si>
  <si>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</si>
  <si>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</si>
  <si>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</si>
  <si>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</si>
  <si>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</si>
  <si>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</si>
  <si>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</si>
  <si>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</si>
  <si>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</si>
  <si>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</si>
  <si>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</si>
  <si>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</si>
  <si>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</si>
  <si>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</si>
  <si>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</si>
  <si>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</si>
  <si>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</si>
  <si>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</si>
  <si>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</si>
  <si>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</si>
  <si>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</si>
  <si>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</si>
  <si>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</si>
  <si>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</si>
  <si>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</si>
  <si>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</si>
  <si>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</si>
  <si>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</si>
  <si>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</si>
  <si>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</si>
  <si>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</si>
  <si>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</si>
  <si>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</si>
  <si>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</si>
  <si>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</si>
  <si>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</si>
  <si>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8065</t>
  </si>
  <si>
    <t>3</t>
  </si>
  <si>
    <t>Outras Despesas Correntes</t>
  </si>
  <si>
    <t>0000</t>
  </si>
  <si>
    <t>0001</t>
  </si>
  <si>
    <t>ATENCAO MEDIA ALTA COMPLE</t>
  </si>
  <si>
    <t>TOTAIS</t>
  </si>
  <si>
    <t>Total Geral</t>
  </si>
  <si>
    <t>ASSOCIAÇÕES FAMURS</t>
  </si>
  <si>
    <t>ESTADUAL</t>
  </si>
  <si>
    <t/>
  </si>
  <si>
    <t>01</t>
  </si>
  <si>
    <t>CRS</t>
  </si>
  <si>
    <t>41</t>
  </si>
  <si>
    <t>Transferências a Municípios - Fundo a Fundo</t>
  </si>
  <si>
    <t>4108</t>
  </si>
  <si>
    <t>FUNDOS MUNICIPAIS DE SAUD</t>
  </si>
  <si>
    <t>Porto Alegre</t>
  </si>
  <si>
    <t>GRANPAL</t>
  </si>
  <si>
    <t>2023</t>
  </si>
  <si>
    <t>Contribuições</t>
  </si>
  <si>
    <t>01025</t>
  </si>
  <si>
    <t>0182</t>
  </si>
  <si>
    <t xml:space="preserve">REC SERV SAUDE-SUS       </t>
  </si>
  <si>
    <t>23200000252555</t>
  </si>
  <si>
    <t xml:space="preserve">PORTO ALEGRE             </t>
  </si>
  <si>
    <t>096</t>
  </si>
  <si>
    <t>10 - Gravataí</t>
  </si>
  <si>
    <t>FUNDO MUN DE SAUDE DE PORTO ALEGRE</t>
  </si>
  <si>
    <t>47588977</t>
  </si>
  <si>
    <t>TC COM TJ-EXAMES E PROCEDIMENTOS DIAGNOSTICOS EM ONCOLOGIA</t>
  </si>
  <si>
    <t xml:space="preserve">1028                          </t>
  </si>
  <si>
    <t>237630315</t>
  </si>
  <si>
    <t xml:space="preserve">EMP/LIQ P/ EXAMES E DIAGNÓSTICOS EM ONCOLOGIA. TERMO COOP TJ 4849/22, CFE ANEXO II PORTARIA SES 1028/23 E 174/23. HOSPITAL VILA NOVA. COMPT 12/2023 FUNDOS MUNICIPAIS DE SAUDE                                                                                 </t>
  </si>
  <si>
    <t>2024</t>
  </si>
  <si>
    <t>237630321</t>
  </si>
  <si>
    <t xml:space="preserve">EMP/LIQ P/ EXAMES E DIAGNÓSTICOS EM ONCOLOGIA. TERMO COOP TJ 4849/22, CFE ANEXO II PORTARIA SES 1028/23 E 174/23. HOSPITAL VILA NOVA. COMPT 01/2024 FUNDOS MUNICIPAIS DE SAUDE                                                                            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</si>
  <si>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 xml:space="preserve">TC TJ-ONCOLOGIA      </t>
    </r>
    <r>
      <rPr>
        <b/>
        <i/>
        <sz val="12"/>
        <color indexed="18"/>
        <rFont val="Calibri"/>
        <family val="2"/>
      </rPr>
      <t xml:space="preserve"> - em 2024</t>
    </r>
  </si>
  <si>
    <t xml:space="preserve">CACHOEIRA DO SUL         </t>
  </si>
  <si>
    <t>015</t>
  </si>
  <si>
    <t>08</t>
  </si>
  <si>
    <t>27 - Jacuí Centro</t>
  </si>
  <si>
    <t>Cachoeira do Sul</t>
  </si>
  <si>
    <t>AMCENTRO</t>
  </si>
  <si>
    <t>FUNDO MUN DE SAUDE DE CACHOEIRA DO SUL</t>
  </si>
  <si>
    <t>47373547</t>
  </si>
  <si>
    <t>240410940</t>
  </si>
  <si>
    <t xml:space="preserve">EMP/LIQ P/ AMPLIAÇÃO DE EXAMES E DIAGNÓSTICOS EM ONCOLOGIA. TERMO COOP TJ 4849/22, PORT SES 1.028/2023, 174/23. HOSP DE CARIDADE. PARC 02/02. COMP:02/2024 FUNDOS MUNICIPAIS DE SAUDE                                                                          </t>
  </si>
  <si>
    <t>240416556</t>
  </si>
  <si>
    <t xml:space="preserve">EMP/LIQ P/ EXAMES E DIAGNÓSTICOS EM ONCOLOGIA. TERMO COOP TJ 4849/22, CFE ANEXO II PORTARIA SES 174/23 E 1028/23. HOSPITAL VILA NOVA. COMPT 02/2024 FUNDOS MUNICIPAIS DE SAUDE                                                                                 </t>
  </si>
  <si>
    <t>240671278</t>
  </si>
  <si>
    <t xml:space="preserve">EMP/LIQ P/ AMPLIAÇÃO DE EXAMES E DIAGNÓSTICOS EM ONCOLOGIA. TERMO COOP TJ 4849/2022, PORT SES 1.028/2023, 174/2023. SANTA CASA DE POA. PARC 02/02. COMP:02/2024 FUNDOS MUNICIPAIS DE SAUDE                                                                     </t>
  </si>
  <si>
    <t>241831203</t>
  </si>
  <si>
    <t xml:space="preserve">EMP/LIQ P/ EXAMES E DIAGNÓSTICOS EM ONCOLOGIA. TERMO COOP TJ 4849/22, CFE ANEXO II PORTARIA SES 174/23 E 1028/23. HOSPITAL VILA NOVA. COMPT 03/2024 FUNDOS MUNICIPAIS DE SAUDE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</si>
</sst>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4" fillId="21" borderId="5" applyNumberFormat="0" applyAlignment="0" applyProtection="0"/>
    <xf numFmtId="41" fontId="3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170" fontId="52" fillId="33" borderId="10" xfId="0" applyNumberFormat="1" applyFont="1" applyFill="1" applyBorder="1" applyAlignment="1">
      <alignment horizontal="center" vertical="center" wrapText="1"/>
    </xf>
    <xf numFmtId="171" fontId="52" fillId="33" borderId="10" xfId="62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right" vertical="center" wrapText="1"/>
    </xf>
    <xf numFmtId="170" fontId="29" fillId="0" borderId="12" xfId="0" applyNumberFormat="1" applyFont="1" applyFill="1" applyBorder="1" applyAlignment="1">
      <alignment horizontal="right" vertical="center" wrapText="1"/>
    </xf>
    <xf numFmtId="171" fontId="29" fillId="0" borderId="12" xfId="62" applyFont="1" applyFill="1" applyBorder="1" applyAlignment="1">
      <alignment horizontal="right" vertical="center" wrapText="1"/>
    </xf>
    <xf numFmtId="171" fontId="52" fillId="33" borderId="13" xfId="62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12"/>
  <sheetViews>
    <sheetView showGridLines="0"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9.42187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6.140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4"/>
      <c r="T2" s="24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2</v>
      </c>
      <c r="B5" s="11" t="s">
        <v>3</v>
      </c>
      <c r="C5" s="11" t="s">
        <v>49</v>
      </c>
      <c r="D5" s="11" t="s">
        <v>4</v>
      </c>
      <c r="E5" s="10" t="s">
        <v>5</v>
      </c>
      <c r="F5" s="23" t="s">
        <v>45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  <c r="AK5" s="14" t="s">
        <v>36</v>
      </c>
    </row>
    <row r="6" spans="1:36" ht="60" customHeight="1" outlineLevel="2">
      <c r="A6" s="15" t="s">
        <v>75</v>
      </c>
      <c r="B6" s="15" t="s">
        <v>76</v>
      </c>
      <c r="C6" s="15" t="s">
        <v>77</v>
      </c>
      <c r="D6" s="15" t="s">
        <v>78</v>
      </c>
      <c r="E6" s="15" t="s">
        <v>79</v>
      </c>
      <c r="F6" s="15" t="s">
        <v>80</v>
      </c>
      <c r="G6" s="15" t="s">
        <v>81</v>
      </c>
      <c r="H6" s="15" t="s">
        <v>82</v>
      </c>
      <c r="I6" s="15" t="s">
        <v>37</v>
      </c>
      <c r="J6" s="15" t="s">
        <v>42</v>
      </c>
      <c r="K6" s="15" t="s">
        <v>58</v>
      </c>
      <c r="L6" s="15" t="s">
        <v>67</v>
      </c>
      <c r="M6" s="15" t="s">
        <v>38</v>
      </c>
      <c r="N6" s="15" t="s">
        <v>39</v>
      </c>
      <c r="O6" s="15" t="s">
        <v>50</v>
      </c>
      <c r="P6" s="15" t="s">
        <v>51</v>
      </c>
      <c r="Q6" s="15" t="s">
        <v>50</v>
      </c>
      <c r="R6" s="15" t="s">
        <v>57</v>
      </c>
      <c r="S6" s="15" t="s">
        <v>52</v>
      </c>
      <c r="T6" s="15" t="s">
        <v>53</v>
      </c>
      <c r="U6" s="15" t="s">
        <v>59</v>
      </c>
      <c r="V6" s="15" t="s">
        <v>60</v>
      </c>
      <c r="W6" s="15" t="s">
        <v>46</v>
      </c>
      <c r="X6" s="15" t="s">
        <v>71</v>
      </c>
      <c r="Y6" s="16">
        <v>2</v>
      </c>
      <c r="Z6" s="15" t="s">
        <v>83</v>
      </c>
      <c r="AA6" s="17">
        <v>45352</v>
      </c>
      <c r="AB6" s="18">
        <v>645648.94</v>
      </c>
      <c r="AC6" s="18">
        <v>0</v>
      </c>
      <c r="AD6" s="15" t="s">
        <v>40</v>
      </c>
      <c r="AE6" s="15" t="s">
        <v>47</v>
      </c>
      <c r="AF6" s="15" t="s">
        <v>68</v>
      </c>
      <c r="AG6" s="15" t="s">
        <v>41</v>
      </c>
      <c r="AH6" s="15" t="s">
        <v>61</v>
      </c>
      <c r="AI6" s="15" t="s">
        <v>61</v>
      </c>
      <c r="AJ6" s="15" t="s">
        <v>84</v>
      </c>
    </row>
    <row r="7" spans="1:36" ht="60" customHeight="1" outlineLevel="2">
      <c r="A7" s="15" t="s">
        <v>62</v>
      </c>
      <c r="B7" s="15" t="s">
        <v>63</v>
      </c>
      <c r="C7" s="15" t="s">
        <v>48</v>
      </c>
      <c r="D7" s="15" t="s">
        <v>64</v>
      </c>
      <c r="E7" s="15" t="s">
        <v>54</v>
      </c>
      <c r="F7" s="15" t="s">
        <v>55</v>
      </c>
      <c r="G7" s="15" t="s">
        <v>65</v>
      </c>
      <c r="H7" s="15" t="s">
        <v>66</v>
      </c>
      <c r="I7" s="15" t="s">
        <v>37</v>
      </c>
      <c r="J7" s="15" t="s">
        <v>42</v>
      </c>
      <c r="K7" s="15" t="s">
        <v>58</v>
      </c>
      <c r="L7" s="15" t="s">
        <v>67</v>
      </c>
      <c r="M7" s="15" t="s">
        <v>38</v>
      </c>
      <c r="N7" s="15" t="s">
        <v>39</v>
      </c>
      <c r="O7" s="15" t="s">
        <v>50</v>
      </c>
      <c r="P7" s="15" t="s">
        <v>51</v>
      </c>
      <c r="Q7" s="15" t="s">
        <v>50</v>
      </c>
      <c r="R7" s="15" t="s">
        <v>57</v>
      </c>
      <c r="S7" s="15" t="s">
        <v>52</v>
      </c>
      <c r="T7" s="15" t="s">
        <v>53</v>
      </c>
      <c r="U7" s="15" t="s">
        <v>59</v>
      </c>
      <c r="V7" s="15" t="s">
        <v>60</v>
      </c>
      <c r="W7" s="15" t="s">
        <v>46</v>
      </c>
      <c r="X7" s="15" t="s">
        <v>56</v>
      </c>
      <c r="Y7" s="16">
        <v>12</v>
      </c>
      <c r="Z7" s="15" t="s">
        <v>69</v>
      </c>
      <c r="AA7" s="17">
        <v>45295</v>
      </c>
      <c r="AB7" s="18">
        <v>576533.63</v>
      </c>
      <c r="AC7" s="18">
        <v>0</v>
      </c>
      <c r="AD7" s="15" t="s">
        <v>40</v>
      </c>
      <c r="AE7" s="15" t="s">
        <v>47</v>
      </c>
      <c r="AF7" s="15" t="s">
        <v>68</v>
      </c>
      <c r="AG7" s="15" t="s">
        <v>41</v>
      </c>
      <c r="AH7" s="15" t="s">
        <v>61</v>
      </c>
      <c r="AI7" s="15" t="s">
        <v>61</v>
      </c>
      <c r="AJ7" s="15" t="s">
        <v>70</v>
      </c>
    </row>
    <row r="8" spans="1:36" ht="60" customHeight="1" outlineLevel="2">
      <c r="A8" s="15" t="s">
        <v>62</v>
      </c>
      <c r="B8" s="15" t="s">
        <v>63</v>
      </c>
      <c r="C8" s="15" t="s">
        <v>48</v>
      </c>
      <c r="D8" s="15" t="s">
        <v>64</v>
      </c>
      <c r="E8" s="15" t="s">
        <v>54</v>
      </c>
      <c r="F8" s="15" t="s">
        <v>55</v>
      </c>
      <c r="G8" s="15" t="s">
        <v>65</v>
      </c>
      <c r="H8" s="15" t="s">
        <v>66</v>
      </c>
      <c r="I8" s="15" t="s">
        <v>37</v>
      </c>
      <c r="J8" s="15" t="s">
        <v>42</v>
      </c>
      <c r="K8" s="15" t="s">
        <v>58</v>
      </c>
      <c r="L8" s="15" t="s">
        <v>67</v>
      </c>
      <c r="M8" s="15" t="s">
        <v>38</v>
      </c>
      <c r="N8" s="15" t="s">
        <v>39</v>
      </c>
      <c r="O8" s="15" t="s">
        <v>50</v>
      </c>
      <c r="P8" s="15" t="s">
        <v>51</v>
      </c>
      <c r="Q8" s="15" t="s">
        <v>50</v>
      </c>
      <c r="R8" s="15" t="s">
        <v>57</v>
      </c>
      <c r="S8" s="15" t="s">
        <v>52</v>
      </c>
      <c r="T8" s="15" t="s">
        <v>53</v>
      </c>
      <c r="U8" s="15" t="s">
        <v>59</v>
      </c>
      <c r="V8" s="15" t="s">
        <v>60</v>
      </c>
      <c r="W8" s="15" t="s">
        <v>46</v>
      </c>
      <c r="X8" s="15" t="s">
        <v>71</v>
      </c>
      <c r="Y8" s="16">
        <v>1</v>
      </c>
      <c r="Z8" s="15" t="s">
        <v>72</v>
      </c>
      <c r="AA8" s="17">
        <v>45295</v>
      </c>
      <c r="AB8" s="18">
        <v>576533.63</v>
      </c>
      <c r="AC8" s="18">
        <v>0</v>
      </c>
      <c r="AD8" s="15" t="s">
        <v>40</v>
      </c>
      <c r="AE8" s="15" t="s">
        <v>47</v>
      </c>
      <c r="AF8" s="15" t="s">
        <v>68</v>
      </c>
      <c r="AG8" s="15" t="s">
        <v>41</v>
      </c>
      <c r="AH8" s="15" t="s">
        <v>61</v>
      </c>
      <c r="AI8" s="15" t="s">
        <v>61</v>
      </c>
      <c r="AJ8" s="15" t="s">
        <v>73</v>
      </c>
    </row>
    <row r="9" spans="1:36" ht="60" customHeight="1" outlineLevel="2">
      <c r="A9" s="15" t="s">
        <v>62</v>
      </c>
      <c r="B9" s="15" t="s">
        <v>63</v>
      </c>
      <c r="C9" s="15" t="s">
        <v>48</v>
      </c>
      <c r="D9" s="15" t="s">
        <v>64</v>
      </c>
      <c r="E9" s="15" t="s">
        <v>54</v>
      </c>
      <c r="F9" s="15" t="s">
        <v>55</v>
      </c>
      <c r="G9" s="15" t="s">
        <v>65</v>
      </c>
      <c r="H9" s="15" t="s">
        <v>66</v>
      </c>
      <c r="I9" s="15" t="s">
        <v>37</v>
      </c>
      <c r="J9" s="15" t="s">
        <v>42</v>
      </c>
      <c r="K9" s="15" t="s">
        <v>58</v>
      </c>
      <c r="L9" s="15" t="s">
        <v>67</v>
      </c>
      <c r="M9" s="15" t="s">
        <v>38</v>
      </c>
      <c r="N9" s="15" t="s">
        <v>39</v>
      </c>
      <c r="O9" s="15" t="s">
        <v>50</v>
      </c>
      <c r="P9" s="15" t="s">
        <v>51</v>
      </c>
      <c r="Q9" s="15" t="s">
        <v>50</v>
      </c>
      <c r="R9" s="15" t="s">
        <v>57</v>
      </c>
      <c r="S9" s="15" t="s">
        <v>52</v>
      </c>
      <c r="T9" s="15" t="s">
        <v>53</v>
      </c>
      <c r="U9" s="15" t="s">
        <v>59</v>
      </c>
      <c r="V9" s="15" t="s">
        <v>60</v>
      </c>
      <c r="W9" s="15" t="s">
        <v>46</v>
      </c>
      <c r="X9" s="15" t="s">
        <v>71</v>
      </c>
      <c r="Y9" s="16">
        <v>2</v>
      </c>
      <c r="Z9" s="15" t="s">
        <v>85</v>
      </c>
      <c r="AA9" s="17">
        <v>45352</v>
      </c>
      <c r="AB9" s="18">
        <v>576533.63</v>
      </c>
      <c r="AC9" s="18">
        <v>0</v>
      </c>
      <c r="AD9" s="15" t="s">
        <v>40</v>
      </c>
      <c r="AE9" s="15" t="s">
        <v>47</v>
      </c>
      <c r="AF9" s="15" t="s">
        <v>68</v>
      </c>
      <c r="AG9" s="15" t="s">
        <v>41</v>
      </c>
      <c r="AH9" s="15" t="s">
        <v>61</v>
      </c>
      <c r="AI9" s="15" t="s">
        <v>61</v>
      </c>
      <c r="AJ9" s="15" t="s">
        <v>86</v>
      </c>
    </row>
    <row r="10" spans="1:36" ht="60" customHeight="1" outlineLevel="2">
      <c r="A10" s="15" t="s">
        <v>62</v>
      </c>
      <c r="B10" s="15" t="s">
        <v>63</v>
      </c>
      <c r="C10" s="15" t="s">
        <v>48</v>
      </c>
      <c r="D10" s="15" t="s">
        <v>64</v>
      </c>
      <c r="E10" s="15" t="s">
        <v>54</v>
      </c>
      <c r="F10" s="15" t="s">
        <v>55</v>
      </c>
      <c r="G10" s="15" t="s">
        <v>65</v>
      </c>
      <c r="H10" s="15" t="s">
        <v>66</v>
      </c>
      <c r="I10" s="15" t="s">
        <v>37</v>
      </c>
      <c r="J10" s="15" t="s">
        <v>42</v>
      </c>
      <c r="K10" s="15" t="s">
        <v>58</v>
      </c>
      <c r="L10" s="15" t="s">
        <v>67</v>
      </c>
      <c r="M10" s="15" t="s">
        <v>38</v>
      </c>
      <c r="N10" s="15" t="s">
        <v>39</v>
      </c>
      <c r="O10" s="15" t="s">
        <v>50</v>
      </c>
      <c r="P10" s="15" t="s">
        <v>51</v>
      </c>
      <c r="Q10" s="15" t="s">
        <v>50</v>
      </c>
      <c r="R10" s="15" t="s">
        <v>57</v>
      </c>
      <c r="S10" s="15" t="s">
        <v>52</v>
      </c>
      <c r="T10" s="15" t="s">
        <v>53</v>
      </c>
      <c r="U10" s="15" t="s">
        <v>59</v>
      </c>
      <c r="V10" s="15" t="s">
        <v>60</v>
      </c>
      <c r="W10" s="15" t="s">
        <v>46</v>
      </c>
      <c r="X10" s="15" t="s">
        <v>71</v>
      </c>
      <c r="Y10" s="16">
        <v>2</v>
      </c>
      <c r="Z10" s="15" t="s">
        <v>87</v>
      </c>
      <c r="AA10" s="17">
        <v>45352</v>
      </c>
      <c r="AB10" s="18">
        <v>3646191.79</v>
      </c>
      <c r="AC10" s="18">
        <v>0</v>
      </c>
      <c r="AD10" s="15" t="s">
        <v>40</v>
      </c>
      <c r="AE10" s="15" t="s">
        <v>47</v>
      </c>
      <c r="AF10" s="15" t="s">
        <v>68</v>
      </c>
      <c r="AG10" s="15" t="s">
        <v>41</v>
      </c>
      <c r="AH10" s="15" t="s">
        <v>61</v>
      </c>
      <c r="AI10" s="15" t="s">
        <v>61</v>
      </c>
      <c r="AJ10" s="15" t="s">
        <v>88</v>
      </c>
    </row>
    <row r="11" spans="1:36" ht="60" customHeight="1" outlineLevel="2">
      <c r="A11" s="15" t="s">
        <v>62</v>
      </c>
      <c r="B11" s="15" t="s">
        <v>63</v>
      </c>
      <c r="C11" s="15" t="s">
        <v>48</v>
      </c>
      <c r="D11" s="15" t="s">
        <v>64</v>
      </c>
      <c r="E11" s="15" t="s">
        <v>54</v>
      </c>
      <c r="F11" s="15" t="s">
        <v>55</v>
      </c>
      <c r="G11" s="15" t="s">
        <v>65</v>
      </c>
      <c r="H11" s="15" t="s">
        <v>66</v>
      </c>
      <c r="I11" s="15" t="s">
        <v>37</v>
      </c>
      <c r="J11" s="15" t="s">
        <v>42</v>
      </c>
      <c r="K11" s="15" t="s">
        <v>58</v>
      </c>
      <c r="L11" s="15" t="s">
        <v>67</v>
      </c>
      <c r="M11" s="15" t="s">
        <v>38</v>
      </c>
      <c r="N11" s="15" t="s">
        <v>39</v>
      </c>
      <c r="O11" s="15" t="s">
        <v>50</v>
      </c>
      <c r="P11" s="15" t="s">
        <v>51</v>
      </c>
      <c r="Q11" s="15" t="s">
        <v>50</v>
      </c>
      <c r="R11" s="15" t="s">
        <v>57</v>
      </c>
      <c r="S11" s="15" t="s">
        <v>52</v>
      </c>
      <c r="T11" s="15" t="s">
        <v>53</v>
      </c>
      <c r="U11" s="15" t="s">
        <v>59</v>
      </c>
      <c r="V11" s="15" t="s">
        <v>60</v>
      </c>
      <c r="W11" s="15" t="s">
        <v>46</v>
      </c>
      <c r="X11" s="15" t="s">
        <v>71</v>
      </c>
      <c r="Y11" s="16">
        <v>3</v>
      </c>
      <c r="Z11" s="15" t="s">
        <v>89</v>
      </c>
      <c r="AA11" s="17">
        <v>45387</v>
      </c>
      <c r="AB11" s="18">
        <v>576533.63</v>
      </c>
      <c r="AC11" s="18">
        <v>0</v>
      </c>
      <c r="AD11" s="15" t="s">
        <v>40</v>
      </c>
      <c r="AE11" s="15" t="s">
        <v>47</v>
      </c>
      <c r="AF11" s="15" t="s">
        <v>68</v>
      </c>
      <c r="AG11" s="15" t="s">
        <v>41</v>
      </c>
      <c r="AH11" s="15" t="s">
        <v>61</v>
      </c>
      <c r="AI11" s="15" t="s">
        <v>61</v>
      </c>
      <c r="AJ11" s="15" t="s">
        <v>90</v>
      </c>
    </row>
    <row r="12" spans="1:37" ht="24" customHeight="1" outlineLevel="1">
      <c r="A12" s="25" t="s">
        <v>43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19">
        <f>SUBTOTAL(9,AB6:AB11)</f>
        <v>6597975.249999999</v>
      </c>
      <c r="AC12" s="19">
        <f>SUBTOTAL(9,AC6:AC11)</f>
        <v>0</v>
      </c>
      <c r="AD12" s="20"/>
      <c r="AE12" s="20"/>
      <c r="AF12" s="20"/>
      <c r="AG12" s="20"/>
      <c r="AH12" s="20"/>
      <c r="AI12" s="20"/>
      <c r="AJ12" s="21"/>
      <c r="AK12" s="22" t="s">
        <v>44</v>
      </c>
    </row>
  </sheetData>
  <sheetProtection password="8FD3" sheet="1" objects="1" scenarios="1" sort="0" autoFilter="0"/>
  <autoFilter ref="A5:AJ5"/>
  <mergeCells count="2">
    <mergeCell ref="A12:AA12"/>
    <mergeCell ref="A2:R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2020-07-28T12:11:31Z</dcterms:created>
  <dcterms:modified xsi:type="dcterms:W3CDTF">2024-04-08T11:32:11Z</dcterms:modified>
  <cp:category/>
  <cp:version/>
  <cp:contentType/>
  <cp:contentStatus/>
</cp:coreProperties>
</file>