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4" sheetId="1" r:id="rId1"/>
  </sheets>
  <externalReferences>
    <externalReference r:id="rId4"/>
    <externalReference r:id="rId5"/>
  </externalReferences>
  <definedNames>
    <definedName name="_xlnm._FilterDatabase" localSheetId="0" hidden="1">'8524'!$A$5:$AJ$5</definedName>
    <definedName name="_xlnm.Print_Titles" localSheetId="0">'8524'!$5:$5</definedName>
  </definedNames>
  <calcPr fullCalcOnLoad="1"/>
</workbook>
</file>

<file path=xl/sharedStrings.xml><?xml version="1.0" encoding="utf-8"?>
<sst xmlns="http://schemas.openxmlformats.org/spreadsheetml/2006/main" count="3142" uniqueCount="339">
  <si>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</si>
  <si>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-COFIN EGRESSOS UT/UCI-NEO    - em 2019</t>
    </r>
  </si>
  <si>
    <t>Classificado por Município/Credor /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</si>
  <si>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</si>
  <si>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</si>
  <si>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</si>
  <si>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</si>
  <si>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</si>
  <si>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</si>
  <si>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</si>
  <si>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</si>
  <si>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</si>
  <si>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</si>
  <si>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</si>
  <si>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</si>
  <si>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</si>
  <si>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</si>
  <si>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</si>
  <si>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</si>
  <si>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</si>
  <si>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</si>
  <si>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</si>
  <si>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</si>
  <si>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</si>
  <si>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</si>
  <si>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</si>
  <si>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</si>
  <si>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</si>
  <si>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</si>
  <si>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</si>
  <si>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</si>
  <si>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</si>
  <si>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</si>
  <si>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</si>
  <si>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</si>
  <si>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</si>
  <si>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</si>
  <si>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</si>
  <si>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</si>
  <si>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</si>
  <si>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</si>
  <si>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</si>
  <si>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 xml:space="preserve">IRMANDADE SANTA CASA DE CARIDADE DE ALEGRETE  </t>
  </si>
  <si>
    <t>00149365</t>
  </si>
  <si>
    <t>8524</t>
  </si>
  <si>
    <t>COFIN EGRESSOS UT/UCI-NEO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</si>
  <si>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</si>
  <si>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</si>
  <si>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</si>
  <si>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</si>
  <si>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</si>
  <si>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</si>
  <si>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</si>
  <si>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</si>
  <si>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</si>
  <si>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</si>
  <si>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</si>
  <si>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 xml:space="preserve">VINCULADO DA SAUDE       </t>
  </si>
  <si>
    <t>ESTADUAL</t>
  </si>
  <si>
    <t>2018</t>
  </si>
  <si>
    <t>185130714</t>
  </si>
  <si>
    <t>0000</t>
  </si>
  <si>
    <t/>
  </si>
  <si>
    <t xml:space="preserve">4698                          </t>
  </si>
  <si>
    <t>0001</t>
  </si>
  <si>
    <t>18200001424891</t>
  </si>
  <si>
    <t xml:space="preserve">EMP/LIQ INCENTIVO EGRESSOS DE UTI/UCI NEO NATAL (FILANT)-COMPT:09/18-_MANDADO251600001625- ENCARGOS COM PRESTADORES DE SERVICOS - MS/SUS                        </t>
  </si>
  <si>
    <t>2019</t>
  </si>
  <si>
    <t>191501436</t>
  </si>
  <si>
    <t xml:space="preserve">1665                          </t>
  </si>
  <si>
    <t>19200000419474</t>
  </si>
  <si>
    <t xml:space="preserve">EMP/LIQ INCENTIVO EGRESSOS DE UTI/UCI NEO NATAL (Hospital Filantrópico)-COMP:03/2019-_MANDADO251600001625- ENCARGOS COM PRESTADORES DE SERVICOS - MS/SUS        </t>
  </si>
  <si>
    <t>191999161</t>
  </si>
  <si>
    <t xml:space="preserve">1884                          </t>
  </si>
  <si>
    <t>19200000550260</t>
  </si>
  <si>
    <t xml:space="preserve">EMP/LIQ INCENTIVO EGRESSOS DE UTI/UCI NEO NATAL (Filantrópico)-COMP:04/2019-_MANDADO251600001625- ENCARGOS COM PRESTADORES DE SERVICOS - MS/SUS                 </t>
  </si>
  <si>
    <t>192570966</t>
  </si>
  <si>
    <t xml:space="preserve">2404                          </t>
  </si>
  <si>
    <t>19200000661690</t>
  </si>
  <si>
    <t xml:space="preserve">EMP/LIQ INCENTIVO EGRESSOS DE UTI/UCI NEO NATAL (Hospital Filantrópico)-COMP:05/2019-_MANDADO251600001625- ENCARGOS COM PRESTADORES DE SERVICOS - MS/SUS        </t>
  </si>
  <si>
    <t>192967459</t>
  </si>
  <si>
    <t xml:space="preserve">2965                          </t>
  </si>
  <si>
    <t>19200000828307</t>
  </si>
  <si>
    <t xml:space="preserve">EMP/LIQ INCENTIVO EGRESSOS DE UTI/UCI NEO NATAL (Hospital Filantrópico)-COMP:06/2019-- ENCARGOS COM PRESTADORES DE SERVICOS - MS/SUS                            </t>
  </si>
  <si>
    <t>193439955</t>
  </si>
  <si>
    <t xml:space="preserve">3183                          </t>
  </si>
  <si>
    <t>19200000943211</t>
  </si>
  <si>
    <t xml:space="preserve">EMP/LIQ INCENTIVO EGRESSOS DE UTI/UCI NEO NATAL (Hospital Filantrópico)-COMP:07/2019-- ENCARGOS COM PRESTADORES DE SERVICOS - MS/SUS                            </t>
  </si>
  <si>
    <t>193919121</t>
  </si>
  <si>
    <t xml:space="preserve">09                            </t>
  </si>
  <si>
    <t>19200001120715</t>
  </si>
  <si>
    <t xml:space="preserve">EMP/LIQ INCENTIVO EGRESSOS DE UTI/UCI NEO NATAL (Hospital Filantrópico)-COMP:08/2019-- ENCARGOS COM PRESTADORES DE SERVICOS - MS/SUS                            </t>
  </si>
  <si>
    <t>194353430</t>
  </si>
  <si>
    <t xml:space="preserve">4260                          </t>
  </si>
  <si>
    <t>19200001245860</t>
  </si>
  <si>
    <t xml:space="preserve">EMP/LIQ INCENTIVO EGRESSOS DE UTI/UCI NEO NATAL (Hospital Filantrópico)-COMP:09/2019-- ENCARGOS COM PRESTADORES DE SERVICOS - MS/SUS                            </t>
  </si>
  <si>
    <t>194782858</t>
  </si>
  <si>
    <t xml:space="preserve">4883                          </t>
  </si>
  <si>
    <t>19200001400580</t>
  </si>
  <si>
    <t xml:space="preserve">EMP/LIQ INCENTIVO EGRESSOS DE UTI/UCI NEO NATAL (Hospital Filantrópico)-COMP:10/2019-- ENCARGOS COM PRESTADORES DE SERVICOS - MS/SUS                            </t>
  </si>
  <si>
    <t>0670</t>
  </si>
  <si>
    <t>RET REST TR SUS TETO FINANCEIRA</t>
  </si>
  <si>
    <t>185395780</t>
  </si>
  <si>
    <t xml:space="preserve">5201                          </t>
  </si>
  <si>
    <t>18200001588789</t>
  </si>
  <si>
    <t xml:space="preserve">EMP/LIQ INCENTIVO EGRESSOS DE UTI/UCI NEO NATAL (Hospital Filantrópico)-COMPT:10/2018-_MANDADO251600001625- ENCARGOS COM PRESTADORES DE SERVICOS - MS/SUS       </t>
  </si>
  <si>
    <t>BAGE</t>
  </si>
  <si>
    <t>008</t>
  </si>
  <si>
    <t>Bage</t>
  </si>
  <si>
    <t xml:space="preserve">SANTA CASA DE CARIDADE DE BAGE                </t>
  </si>
  <si>
    <t>00160750</t>
  </si>
  <si>
    <t>11008</t>
  </si>
  <si>
    <t>Santa Casa de Caridade de Bage</t>
  </si>
  <si>
    <t>185130577</t>
  </si>
  <si>
    <t>0594</t>
  </si>
  <si>
    <t>REGULARIZACAO PAG RESP-BLOQUEIOS JUD-SAUDE</t>
  </si>
  <si>
    <t xml:space="preserve">EMP/LIQ INCENTIVO EGRESSOS DE UTI/UCI NEO NATAL (FILANT)-COMPT:09/18-_MANDADO11600027024- ENCARGOS COM PRESTADORES DE SERVICOS - MS/SUS                         </t>
  </si>
  <si>
    <t>185395715</t>
  </si>
  <si>
    <t xml:space="preserve">EMP/LIQ INCENTIVO EGRESSOS DE UTI/UCI NEO NATAL (Filantrópico)-COMPT:10/2018-_MANDADO11600027024- ENCARGOS COM PRESTADORES DE SERVICOS - MS/SUS                 </t>
  </si>
  <si>
    <t>191501386</t>
  </si>
  <si>
    <t xml:space="preserve">EMP/LIQ INCENTIVO EGRESSOS DE UTI/UCI NEO NATAL (Filantrópico)-COMP:03/2019-_MANDADO11600027024- ENCARGOS COM PRESTADORES DE SERVICOS - MS/SUS                  </t>
  </si>
  <si>
    <t>191999117</t>
  </si>
  <si>
    <t xml:space="preserve">EMP/LIQ INCENTIVO EGRESSOS DE UTI/UCI NEO NATAL (Filantrópico)-COMP:04/2019-_MANDADO11600027024- ENCARGOS COM PRESTADORES DE SERVICOS - MS/SUS                  </t>
  </si>
  <si>
    <t>192570832</t>
  </si>
  <si>
    <t xml:space="preserve">EMP/LIQ INCENTIVO EGRESSOS DE UTI/UCI NEO NATAL (Filantrópico)-COMP:05/2019-_MANDADO11600027024- ENCARGOS COM PRESTADORES DE SERVICOS - MS/SUS                  </t>
  </si>
  <si>
    <t>192967409</t>
  </si>
  <si>
    <t xml:space="preserve">EMP/LIQ INCENTIVO EGRESSOS DE UTI/UCI NEO NATAL (Filantrópico)-COMP:06/2019-- ENCARGOS COM PRESTADORES DE SERVICOS - MS/SUS                                     </t>
  </si>
  <si>
    <t>193439919</t>
  </si>
  <si>
    <t xml:space="preserve">EMP/LIQ INCENTIVO EGRESSOS DE UTI/UCI NEO NATAL (Filantrópico)-COMP:07/2019-- ENCARGOS COM PRESTADORES DE SERVICOS - MS/SUS                                     </t>
  </si>
  <si>
    <t>193919067</t>
  </si>
  <si>
    <t xml:space="preserve">EMP/LIQ INCENTIVO EGRESSOS DE UTI/UCI NEO NATAL (Filantrópico)-COMP:08/2019-- ENCARGOS COM PRESTADORES DE SERVICOS - MS/SUS                                     </t>
  </si>
  <si>
    <t>194353395</t>
  </si>
  <si>
    <t xml:space="preserve">EMP/LIQ INCENTIVO EGRESSOS DE UTI/UCI NEO NATAL (Filantrópico)-COMP:09/2019-- ENCARGOS COM PRESTADORES DE SERVICOS - MS/SUS                                     </t>
  </si>
  <si>
    <t>194782811</t>
  </si>
  <si>
    <t xml:space="preserve">EMP/LIQ INCENTIVO EGRESSOS DE UTI/UCI NEO NATAL (Filantrópico)-COMP:10/2019-- ENCARGOS COM PRESTADORES DE SERVICOS - MS/SUS                                     </t>
  </si>
  <si>
    <t>CANOAS</t>
  </si>
  <si>
    <t>024</t>
  </si>
  <si>
    <t>RF1</t>
  </si>
  <si>
    <t>Canoas</t>
  </si>
  <si>
    <t>FUNDO MUN DE SAUDE DE CANOAS</t>
  </si>
  <si>
    <t>46526854</t>
  </si>
  <si>
    <t>11024</t>
  </si>
  <si>
    <t>FMS-Hospital Universitario-Canoas</t>
  </si>
  <si>
    <t>41</t>
  </si>
  <si>
    <t>Transferências a Municípios - Fundo a Fundo</t>
  </si>
  <si>
    <t>Contribuições</t>
  </si>
  <si>
    <t>4108</t>
  </si>
  <si>
    <t>FUNDOS MUNICIPAIS DE SAUD</t>
  </si>
  <si>
    <t>185394989</t>
  </si>
  <si>
    <t>EMP/LIQ INCENTIVO EGRESSOS DE UTI/UCI NEO NATAL Portaria 61/2018(FILANTRÓPICO)-COMPT:10/2018-HOSPITAL UNIVERSITÁRIO _MANDADO70065572554- FUNDOS MUNICIPAIS DE SA</t>
  </si>
  <si>
    <t>191998857</t>
  </si>
  <si>
    <t>EMP/LIQ INCENTIVO EGRESSOS DE UTI/UCI NEO NATAL Portaria 244/2019(Filantrópico)-COMP:04/2019-HOSPITAL UNIVERSITÁRIO _MANDADO70065572554- FUNDOS MUNICIPAIS DE SA</t>
  </si>
  <si>
    <t>192569733</t>
  </si>
  <si>
    <t>EMP/LIQ INCENTIVO EGRESSOS DE UTI/UCI NEO NATAL Portaria 244/2019(Filantrópico)-COMP:05/2019-HOSPITAL UNIVERSITÁRIO _MANDADO70065572554- FUNDOS MUNICIPAIS DE SA</t>
  </si>
  <si>
    <t>185129506</t>
  </si>
  <si>
    <t xml:space="preserve">EMP/LIQ INCENTIVO EGRESSOS DE UTI/UCI NEO NATAL PORT 61/2018()-COMPT:09/18-HOSPITAL UNIVERSITÁRIO _MANDADO70065572554- FUNDOS MUNICIPAIS DE SAUDE               </t>
  </si>
  <si>
    <t>192966911</t>
  </si>
  <si>
    <t xml:space="preserve">EMP/LIQ INCENTIVO EGRESSOS DE UTI/UCI NEO NATAL Portaria 244/2019(Filantrópico)-COMP:06/2019-HOSPITAL UNIVERSITÁRIO - FUNDOS MUNICIPAIS DE SAUDE                </t>
  </si>
  <si>
    <t>193439481</t>
  </si>
  <si>
    <t xml:space="preserve">EMP/LIQ INCENTIVO EGRESSOS DE UTI/UCI NEO NATAL Portaria 428/2019(FILANTRÓPICO)-COMP:07/2019-HOSPITAL UNIVERSITÁRIO - FUNDOS MUNICIPAIS DE SAUDE                </t>
  </si>
  <si>
    <t>193918650</t>
  </si>
  <si>
    <t xml:space="preserve">EMP/LIQ INCENTIVO EGRESSOS DE UTI/UCI NEO NATAL Portaria 428/2019(FILANTRÓPICO)-COMP:08/2019-HOSPITAL UNIVERSITÁRIO - FUNDOS MUNICIPAIS DE SAUDE                </t>
  </si>
  <si>
    <t>92</t>
  </si>
  <si>
    <t>Despesas de Exercícios Anteriores</t>
  </si>
  <si>
    <t>192923449</t>
  </si>
  <si>
    <t xml:space="preserve">2964                          </t>
  </si>
  <si>
    <t>19200000829478</t>
  </si>
  <si>
    <t xml:space="preserve">EMP/LIQ INCENTIVO EGRESSOS DE UTI/UCI NEO NATAL Portaria 61/2018(Filantrópico)-COMP:11/2018-HOSPITAL UNIVERSITÁRIO - FUNDOS MUNICIPAIS DE SAUDE                 </t>
  </si>
  <si>
    <t>193296356</t>
  </si>
  <si>
    <t xml:space="preserve">3179                          </t>
  </si>
  <si>
    <t>19200000937424</t>
  </si>
  <si>
    <t xml:space="preserve">EMP/LIQ INCENTIVO EGRESSOS DE UTI/UCI NEO NATAL Portaria 61/2018(Filantrópico)-COMP:12/2018-HOSPITAL UNIVERSITÁRIO - FUNDOS MUNICIPAIS DE SAUDE                 </t>
  </si>
  <si>
    <t>194353133</t>
  </si>
  <si>
    <t xml:space="preserve">EMP/LIQ INCENTIVO EGRESSOS DE UTI/UCI NEO NATAL Portaria 428/2019(FILANTRÓPICO)-COMP:09/2019-HOSPITAL UNIVERSITÁRIO - FUNDOS MUNICIPAIS DE SAUDE                </t>
  </si>
  <si>
    <t>194782386</t>
  </si>
  <si>
    <t xml:space="preserve">EMP/LIQ INCENTIVO EGRESSOS DE UTI/UCI NEO NATAL Portaria 638/2019(FILANTRÓPICO)-COMP:10/2019-HOSPITAL UNIVERSITÁRIO - FUNDOS MUNICIPAIS DE SAUDE         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</si>
  <si>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</si>
  <si>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</si>
  <si>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</si>
  <si>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</si>
  <si>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</si>
  <si>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</si>
  <si>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</si>
  <si>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</si>
  <si>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191501336</t>
  </si>
  <si>
    <t xml:space="preserve">EMP/LIQ INCENTIVO EGRESSOS DE UTI/UCI NEO NATAL (FILANTRÓPICO)-COMP:03/2019- - ENCARGOS COM PRESTADORES DE SERVICOS - MS/SUS                                    </t>
  </si>
  <si>
    <t>191501341</t>
  </si>
  <si>
    <t>191999086</t>
  </si>
  <si>
    <t xml:space="preserve">EMP/LIQ INCENTIVO EGRESSOS DE UTI/UCI NEO NATAL (Filantrópico)-COMP:04/2019- - ENCARGOS COM PRESTADORES DE SERVICOS - MS/SUS                                    </t>
  </si>
  <si>
    <t>191999088</t>
  </si>
  <si>
    <t>192570716</t>
  </si>
  <si>
    <t xml:space="preserve">EMP/LIQ INCENTIVO EGRESSOS DE UTI/UCI NEO NATAL (FILANTRÓPICO)-COMP:05/2019- - ENCARGOS COM PRESTADORES DE SERVICOS - MS/SUS                                    </t>
  </si>
  <si>
    <t>192570723</t>
  </si>
  <si>
    <t>192967370</t>
  </si>
  <si>
    <t>192967374</t>
  </si>
  <si>
    <t>193439887</t>
  </si>
  <si>
    <t xml:space="preserve">EMP/LIQ INCENTIVO EGRESSOS DE UTI/UCI NEO NATAL (FILANTRÓPICO)-COMP:07/2019-- ENCARGOS COM PRESTADORES DE SERVICOS - MS/SUS                                     </t>
  </si>
  <si>
    <t>193439890</t>
  </si>
  <si>
    <t>193919024</t>
  </si>
  <si>
    <t xml:space="preserve">EMP/LIQ INCENTIVO EGRESSOS DE UTI/UCI NEO NATAL (FILANTRÓPICO)-COMP:08/2019-- ENCARGOS COM PRESTADORES DE SERVICOS - MS/SUS                                     </t>
  </si>
  <si>
    <t>193919027</t>
  </si>
  <si>
    <t>194353363</t>
  </si>
  <si>
    <t xml:space="preserve">EMP/LIQ INCENTIVO EGRESSOS DE UTI/UCI NEO NATAL (FILANTRÓPICO)-COMP:09/2019-- ENCARGOS COM PRESTADORES DE SERVICOS - MS/SUS                                     </t>
  </si>
  <si>
    <t>194353365</t>
  </si>
  <si>
    <t>194782768</t>
  </si>
  <si>
    <t xml:space="preserve">EMP/LIQ INCENTIVO EGRESSOS DE UTI/UCI NEO NATAL (FILANTRÓPICO)-COMP:10/2019-- ENCARGOS COM PRESTADORES DE SERVICOS - MS/SUS                                     </t>
  </si>
  <si>
    <t>194782770</t>
  </si>
  <si>
    <t>185130451</t>
  </si>
  <si>
    <t xml:space="preserve">EMP/LIQ INCENTIVO EGRESSOS DE UTI/UCI NEO NATAL (FILANTRÓPICO)-COMPT:09/18- - ENCARGOS COM PRESTADORES DE SERVICOS - MS/SUS                                     </t>
  </si>
  <si>
    <t>185130463</t>
  </si>
  <si>
    <t>185395649</t>
  </si>
  <si>
    <t xml:space="preserve">EMP/LIQ INCENTIVO EGRESSOS DE UTI/UCI NEO NATAL (FILANTRÓPICO)-COMPT:10/2018- - ENCARGOS COM PRESTADORES DE SERVICOS - MS/SUS                                   </t>
  </si>
  <si>
    <t>185395655</t>
  </si>
  <si>
    <t>PELOTAS</t>
  </si>
  <si>
    <t>093</t>
  </si>
  <si>
    <t>RF5</t>
  </si>
  <si>
    <t>Pelotas</t>
  </si>
  <si>
    <t>FUNDO MUN DE SAUDE DE PELOTAS</t>
  </si>
  <si>
    <t>47374004</t>
  </si>
  <si>
    <t>13093</t>
  </si>
  <si>
    <t>FMS-Ucpel - Hospital Universitario Sao Francisco de Paula- Pelotas</t>
  </si>
  <si>
    <t>191501093</t>
  </si>
  <si>
    <t xml:space="preserve">EMP/LIQ INCENTIVO EGRESSOS DE UTI/UCI NEO NATAL Portaria 59/2019(FILANTRÓPICO)-COMP:03/2019- UCPEL _MANDADO70070299144- FUNDOS MUNICIPAIS DE SAUDE              </t>
  </si>
  <si>
    <t>191998950</t>
  </si>
  <si>
    <t xml:space="preserve">EMP/LIQ INCENTIVO EGRESSOS DE UTI/UCI NEO NATAL Portaria 244/2019(Filantrópico)-COMP:04/2019- UCPEL _MANDADO70070299144- FUNDOS MUNICIPAIS DE SAUDE             </t>
  </si>
  <si>
    <t>192570153</t>
  </si>
  <si>
    <t xml:space="preserve">EMP/LIQ INCENTIVO EGRESSOS DE UTI/UCI NEO NATAL Portaria 244/2019(FILANTRÓPICO)-COMP:05/2019- UCPEL _MANDADO70070299144- FUNDOS MUNICIPAIS DE SAUDE             </t>
  </si>
  <si>
    <t>192967138</t>
  </si>
  <si>
    <t xml:space="preserve">EMP/LIQ INCENTIVO EGRESSOS DE UTI/UCI NEO NATAL Portaria 244/2019(Filantrópico)-COMP:06/2019- UCPEL - FUNDOS MUNICIPAIS DE SAUDE                                </t>
  </si>
  <si>
    <t>193439651</t>
  </si>
  <si>
    <t xml:space="preserve">EMP/LIQ INCENTIVO EGRESSOS DE UTI/UCI NEO NATAL Portaria 428/2019(FILANTRÓPICO)-COMP:07/2019- UCPEL - FUNDOS MUNICIPAIS DE SAUDE                                </t>
  </si>
  <si>
    <t>193918819</t>
  </si>
  <si>
    <t xml:space="preserve">EMP/LIQ INCENTIVO EGRESSOS DE UTI/UCI NEO NATAL Portaria 428/2019(FILANTRÓPICO)-COMP:08/2019- UCPEL - FUNDOS MUNICIPAIS DE SAUDE                                </t>
  </si>
  <si>
    <t>194353229</t>
  </si>
  <si>
    <t xml:space="preserve">EMP/LIQ INCENTIVO EGRESSOS DE UTI/UCI NEO NATAL Portaria 428/2019(FILANTRÓPICO)-COMP:09/2019- UCPEL - FUNDOS MUNICIPAIS DE SAUDE                                </t>
  </si>
  <si>
    <t>194782573</t>
  </si>
  <si>
    <t xml:space="preserve">EMP/LIQ INCENTIVO EGRESSOS DE UTI/UCI NEO NATAL Portaria 638/2019(FILANTRÓPICO)-COMP:10/2019- UCPEL - FUNDOS MUNICIPAIS DE SAUDE                                </t>
  </si>
  <si>
    <t>185129906</t>
  </si>
  <si>
    <t xml:space="preserve">EMP/LIQ INCENTIVO EGRESSOS DE UTI/UCI NEO NATAL PORT 61/2018(FILANT)-COMPT:09/18- UCPEL _MANDADO70070299144- FUNDOS MUNICIPAIS DE SAUDE                         </t>
  </si>
  <si>
    <t>185395359</t>
  </si>
  <si>
    <t xml:space="preserve">EMP/LIQ INCENTIVO EGRESSOS DE UTI/UCI NEO NATAL Portaria 61/2018(FILANTRÓPICO)-COMPT:10/2018- UCPEL _MANDADO70070299144- FUNDOS MUNICIPAIS DE SAUDE             </t>
  </si>
  <si>
    <t>PORTO ALEGRE</t>
  </si>
  <si>
    <t>096</t>
  </si>
  <si>
    <t>Porto Alegre</t>
  </si>
  <si>
    <t>FUNDO MUN DE SAUDE DE PORTO ALEGRE</t>
  </si>
  <si>
    <t>47588977</t>
  </si>
  <si>
    <t>18096</t>
  </si>
  <si>
    <t>FMS-Uniao Brasileira de Educacao e Assistencia-Porto Alegre</t>
  </si>
  <si>
    <t>190707034</t>
  </si>
  <si>
    <t xml:space="preserve">157                           </t>
  </si>
  <si>
    <t>19200000153091</t>
  </si>
  <si>
    <t xml:space="preserve">EMP/LIQ INCENTIVO EGRESSOS DE UTI/UCI NEO NATAL Portaria 59/2019(FILANTRÓPICO)-COMPT:01/2019-PUC70065654014- FUNDOS MUNICIPAIS DE SAUDE                         </t>
  </si>
  <si>
    <t>191087811</t>
  </si>
  <si>
    <t xml:space="preserve">1195                          </t>
  </si>
  <si>
    <t>19200000270110</t>
  </si>
  <si>
    <t xml:space="preserve">EMP/LIQ INCENTIVO EGRESSOS DE UTI/UCI NEO NATAL Portaria 59/2019(FILANTRÓPICO)-COMPT:02/2019-PUC_MANDADO70065654014- FUNDOS MUNICIPAIS DE SAUDE                 </t>
  </si>
  <si>
    <t>191501043</t>
  </si>
  <si>
    <t xml:space="preserve">EMP/LIQ INCENTIVO EGRESSOS DE UTI/UCI NEO NATAL Portaria 59/2019(FILANTRÓPICO)-COMP:03/2019-PUC_MANDADO70065654014- FUNDOS MUNICIPAIS DE SAUDE                  </t>
  </si>
  <si>
    <t>191998925</t>
  </si>
  <si>
    <t xml:space="preserve">EMP/LIQ INCENTIVO EGRESSOS DE UTI/UCI NEO NATAL Portaria 244/2019(Filantrópico)-COMP:04/2019-PUC_MANDADO70065654014- FUNDOS MUNICIPAIS DE SAUDE                 </t>
  </si>
  <si>
    <t>192570048</t>
  </si>
  <si>
    <t xml:space="preserve">EMP/LIQ INCENTIVO EGRESSOS DE UTI/UCI NEO NATAL Portaria 244/2019(FILANTRÓPICO)-COMP:05/2019-PUC_MANDADO70065654014- FUNDOS MUNICIPAIS DE SAUDE                 </t>
  </si>
  <si>
    <t>185129813</t>
  </si>
  <si>
    <t xml:space="preserve">EMP/LIQ INCENTIVO EGRESSOS DE UTI/UCI NEO NATAL PORT 61/2018(FILANT)-COMPT:09/18-PUC_MANDADO70065654014- FUNDOS MUNICIPAIS DE SAUDE                             </t>
  </si>
  <si>
    <t>192967085</t>
  </si>
  <si>
    <t xml:space="preserve">EMP/LIQ INCENTIVO EGRESSOS DE UTI/UCI NEO NATAL Portaria 244/2019(Filantrópico)-COMP:06/2019-PUC- FUNDOS MUNICIPAIS DE SAUDE                                    </t>
  </si>
  <si>
    <t>185395314</t>
  </si>
  <si>
    <t xml:space="preserve">EMP/LIQ INCENTIVO EGRESSOS DE UTI/UCI NEO NATAL Portaria 61/2018(FILANTRÓPICO)-COMPT:10/2018-PUC_MANDADO70065654014- FUNDOS MUNICIPAIS DE SAUDE                 </t>
  </si>
  <si>
    <t>192923519</t>
  </si>
  <si>
    <t xml:space="preserve">EMP/LIQ INCENTIVO EGRESSOS DE UTI/UCI NEO NATAL Portaria 61/2018(Filantrópico)-COMP:11/2018-PUC- FUNDOS MUNICIPAIS DE SAUDE                                     </t>
  </si>
  <si>
    <t>193439611</t>
  </si>
  <si>
    <t xml:space="preserve">EMP/LIQ INCENTIVO EGRESSOS DE UTI/UCI NEO NATAL Portaria 428/2019(FILANTRÓPICO)-COMP:07/2019-PUC- FUNDOS MUNICIPAIS DE SAUDE                                    </t>
  </si>
  <si>
    <t>193918777</t>
  </si>
  <si>
    <t xml:space="preserve">EMP/LIQ INCENTIVO EGRESSOS DE UTI/UCI NEO NATAL Portaria 428/2019(FILANTRÓPICO)-COMP:08/2019-PUC- FUNDOS MUNICIPAIS DE SAUDE                                    </t>
  </si>
  <si>
    <t>194353205</t>
  </si>
  <si>
    <t xml:space="preserve">EMP/LIQ INCENTIVO EGRESSOS DE UTI/UCI NEO NATAL Portaria 428/2019(FILANTRÓPICO)-COMP:09/2019-PUC- FUNDOS MUNICIPAIS DE SAUDE                                    </t>
  </si>
  <si>
    <t>194782532</t>
  </si>
  <si>
    <t xml:space="preserve">EMP/LIQ INCENTIVO EGRESSOS DE UTI/UCI NEO NATAL Portaria 638/2019(FILANTRÓPICO)-COMP:10/2019-PUC- FUNDOS MUNICIPAIS DE SAUDE                                    </t>
  </si>
  <si>
    <t>SANTA CRUZ DO SUL</t>
  </si>
  <si>
    <t>108</t>
  </si>
  <si>
    <t>RF2</t>
  </si>
  <si>
    <t>Santa Cruz do Sul</t>
  </si>
  <si>
    <t>FUNDO MUN DE SAUDE DE SANTA CRUZ DO SUL</t>
  </si>
  <si>
    <t>46528180</t>
  </si>
  <si>
    <t>11108</t>
  </si>
  <si>
    <t>FMS-Assoc Franciscana de Assist a Saude-Santa Cruz do Sul</t>
  </si>
  <si>
    <t>191501537</t>
  </si>
  <si>
    <t>EMP/LIQ INCENTIVO EGRESSOS DE UTI/UCI NEO NATAL Portaria 59/2019(FILANTRÓPICO)-COMP:03/2019-HOSPITAL SANTA CRUZ_MANDADO2611600017405- FUNDOS MUNICIPAIS DE SAUDE</t>
  </si>
  <si>
    <t>191999240</t>
  </si>
  <si>
    <t>EMP/LIQ INCENTIVO EGRESSOS DE UTI/UCI NEO NATAL Portaria 244/2019(Filantrópico)-COMP:04/2019-HOSPITAL SANTA CRUZ_MANDADO2611600017405- FUNDOS MUNICIPAIS DE SAUD</t>
  </si>
  <si>
    <t>192571243</t>
  </si>
  <si>
    <t>EMP/LIQ INCENTIVO EGRESSOS DE UTI/UCI NEO NATAL Portaria 244/2019(FILANTRÓPICO)-COMP:05/2019-HOSPITAL SANTA CRUZ_MANDADO2611600017405- FUNDOS MUNICIPAIS DE SAUD</t>
  </si>
  <si>
    <t>192967547</t>
  </si>
  <si>
    <t xml:space="preserve">EMP/LIQ INCENTIVO EGRESSOS DE UTI/UCI NEO NATAL Portaria 244/2019(Filantrópico)-COMP:06/2019-HOSPITAL SANTA CRUZ- FUNDOS MUNICIPAIS DE SAUDE                    </t>
  </si>
  <si>
    <t>193440046</t>
  </si>
  <si>
    <t xml:space="preserve">EMP/LIQ INCENTIVO EGRESSOS DE UTI/UCI NEO NATAL Portaria 428/2019(FILANTRÓPICO)-COMP:07/2019-HOSPITAL SANTA CRUZ- FUNDOS MUNICIPAIS DE SAUDE                    </t>
  </si>
  <si>
    <t>193919212</t>
  </si>
  <si>
    <t xml:space="preserve">EMP/LIQ INCENTIVO EGRESSOS DE UTI/UCI NEO NATAL Portaria 428/2019(FILANTRÓPICO)-COMP:08/2019-HOSPITAL SANTA CRUZ- FUNDOS MUNICIPAIS DE SAUDE                    </t>
  </si>
  <si>
    <t>194353510</t>
  </si>
  <si>
    <t xml:space="preserve">EMP/LIQ INCENTIVO EGRESSOS DE UTI/UCI NEO NATAL Portaria 428/2019(FILANTRÓPICO)-COMP:09/2019-HOSPITAL SANTA CRUZ- FUNDOS MUNICIPAIS DE SAUDE                    </t>
  </si>
  <si>
    <t>194782969</t>
  </si>
  <si>
    <t xml:space="preserve">EMP/LIQ INCENTIVO EGRESSOS DE UTI/UCI NEO NATAL Portaria 638/2019(FILANTRÓPICO)-COMP:10/2019-HOSPITAL SANTA CRUZ- FUNDOS MUNICIPAIS DE SAUDE                    </t>
  </si>
  <si>
    <t>185131004</t>
  </si>
  <si>
    <t xml:space="preserve">EMP/LIQ INCENTIVO EGRESSOS DE UTI/UCI NEO NATAL PORT 61/2018(FILANT)-COMPT:09/18-HOSPITAL SANTA CRUZ - FUNDOS MUNICIPAIS DE SAUDE                               </t>
  </si>
  <si>
    <t>185395909</t>
  </si>
  <si>
    <t xml:space="preserve">EMP/LIQ INCENTIVO EGRESSOS DE UTI/UCI NEO NATAL Portaria 61/2018(FILANTRÓPICO)-COMPT:10/2018-HOSPITAL SANTA CRUZ - FUNDOS MUNICIPAIS DE SAUDE                   </t>
  </si>
  <si>
    <t>184443673</t>
  </si>
  <si>
    <t xml:space="preserve">4093                          </t>
  </si>
  <si>
    <t>18200001274156</t>
  </si>
  <si>
    <t xml:space="preserve">EMP/LIQ INCENTIVO DE EGRESSOS DE UTI/UCI NEO NATAL Portaria 61/2018(FILANTRÓPICO) - COMPT:agosto/2018 - HOSPITAL SANTA CRUZ - FUNDOS MUNICIPAIS DE SAUDE        </t>
  </si>
  <si>
    <t>SANTO ANGELO</t>
  </si>
  <si>
    <t>113</t>
  </si>
  <si>
    <t>RF7</t>
  </si>
  <si>
    <t>Santo Angelo</t>
  </si>
  <si>
    <t xml:space="preserve">ASSOC HOSP DE CARIDADE DE SANTO ANGELO        </t>
  </si>
  <si>
    <t>03410579</t>
  </si>
  <si>
    <t>11113</t>
  </si>
  <si>
    <t>Assoc Hosp de Caridade de Santo Angelo</t>
  </si>
  <si>
    <t>191501508</t>
  </si>
  <si>
    <t>191999219</t>
  </si>
  <si>
    <t>192571177</t>
  </si>
  <si>
    <t>192967525</t>
  </si>
  <si>
    <t>193440025</t>
  </si>
  <si>
    <t>193919191</t>
  </si>
  <si>
    <t>194353489</t>
  </si>
  <si>
    <t>194782940</t>
  </si>
  <si>
    <t>185130927</t>
  </si>
  <si>
    <t>185395871</t>
  </si>
  <si>
    <t>TOTAIS</t>
  </si>
  <si>
    <t>Total Geral</t>
  </si>
  <si>
    <t>ASSOCIAÇÕES FAMURS</t>
  </si>
  <si>
    <t>CRS</t>
  </si>
  <si>
    <t>10</t>
  </si>
  <si>
    <t>07</t>
  </si>
  <si>
    <t>01</t>
  </si>
  <si>
    <t>06</t>
  </si>
  <si>
    <t>03</t>
  </si>
  <si>
    <t>13</t>
  </si>
  <si>
    <t>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</si>
</sst>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  <sheetDataSet>
      <sheetData sheetId="0">
        <row r="2">
          <cell r="A2" t="str">
            <v>ACEGUA</v>
          </cell>
          <cell r="B2" t="str">
            <v>ASSUDOESTE</v>
          </cell>
        </row>
        <row r="3">
          <cell r="A3" t="str">
            <v>AGUA SANTA</v>
          </cell>
          <cell r="B3" t="str">
            <v>AMUNOR</v>
          </cell>
        </row>
        <row r="4">
          <cell r="A4" t="str">
            <v>AGUDO</v>
          </cell>
          <cell r="B4" t="str">
            <v>AMCENTRO</v>
          </cell>
        </row>
        <row r="5">
          <cell r="A5" t="str">
            <v>AJURICABA</v>
          </cell>
          <cell r="B5" t="str">
            <v>AMUPLAM</v>
          </cell>
        </row>
        <row r="6">
          <cell r="A6" t="str">
            <v>ALECRIM</v>
          </cell>
          <cell r="B6" t="str">
            <v>AMGSR</v>
          </cell>
        </row>
        <row r="7">
          <cell r="A7" t="str">
            <v>ALEGRETE</v>
          </cell>
          <cell r="B7" t="str">
            <v>AMFRO</v>
          </cell>
        </row>
        <row r="8">
          <cell r="A8" t="str">
            <v>ALEGRIA</v>
          </cell>
          <cell r="B8" t="str">
            <v>AMGSR</v>
          </cell>
        </row>
        <row r="9">
          <cell r="A9" t="str">
            <v>ALM TAMANDARE DO SUL</v>
          </cell>
          <cell r="B9" t="str">
            <v>AMAJA</v>
          </cell>
        </row>
        <row r="10">
          <cell r="A10" t="str">
            <v>ALPESTRE</v>
          </cell>
          <cell r="B10" t="str">
            <v>AMZOP</v>
          </cell>
        </row>
        <row r="11">
          <cell r="A11" t="str">
            <v>ALTO ALEGRE</v>
          </cell>
          <cell r="B11" t="str">
            <v>AMASBI</v>
          </cell>
        </row>
        <row r="12">
          <cell r="A12" t="str">
            <v>ALTO FELIZ</v>
          </cell>
          <cell r="B12" t="str">
            <v>AMVARC</v>
          </cell>
        </row>
        <row r="13">
          <cell r="A13" t="str">
            <v>ALVORADA</v>
          </cell>
          <cell r="B13" t="str">
            <v>GRANPAL</v>
          </cell>
        </row>
        <row r="14">
          <cell r="A14" t="str">
            <v>AMARAL FERRADOR</v>
          </cell>
          <cell r="B14" t="str">
            <v>ACOSTADOCE</v>
          </cell>
        </row>
        <row r="15">
          <cell r="A15" t="str">
            <v>AMETISTA DO SUL</v>
          </cell>
          <cell r="B15" t="str">
            <v>AMZOP</v>
          </cell>
        </row>
        <row r="16">
          <cell r="A16" t="str">
            <v>ANDRE DA ROCHA</v>
          </cell>
          <cell r="B16" t="str">
            <v>AMUCSER</v>
          </cell>
        </row>
        <row r="17">
          <cell r="A17" t="str">
            <v>ANTA GORDA</v>
          </cell>
          <cell r="B17" t="str">
            <v>AMVAT</v>
          </cell>
        </row>
        <row r="18">
          <cell r="A18" t="str">
            <v>ANTONIO PRADO</v>
          </cell>
          <cell r="B18" t="str">
            <v>AMESNE</v>
          </cell>
        </row>
        <row r="19">
          <cell r="A19" t="str">
            <v>ARAMBARE</v>
          </cell>
          <cell r="B19" t="str">
            <v>ACOSTADOCE</v>
          </cell>
        </row>
        <row r="20">
          <cell r="A20" t="str">
            <v>ARARICA</v>
          </cell>
          <cell r="B20" t="str">
            <v>AMVRS</v>
          </cell>
        </row>
        <row r="21">
          <cell r="A21" t="str">
            <v>ARATIBA</v>
          </cell>
          <cell r="B21" t="str">
            <v>AMAU</v>
          </cell>
        </row>
        <row r="22">
          <cell r="A22" t="str">
            <v>ARROIO DO MEIO</v>
          </cell>
          <cell r="B22" t="str">
            <v>AMVAT</v>
          </cell>
        </row>
        <row r="23">
          <cell r="A23" t="str">
            <v>ARROIO DO PADRE</v>
          </cell>
          <cell r="B23" t="str">
            <v>AZONASUL</v>
          </cell>
        </row>
        <row r="24">
          <cell r="A24" t="str">
            <v>ARROIO DO SAL</v>
          </cell>
          <cell r="B24" t="str">
            <v>AMLINORTE</v>
          </cell>
        </row>
        <row r="25">
          <cell r="A25" t="str">
            <v>ARROIO DO TIGRE</v>
          </cell>
          <cell r="B25" t="str">
            <v>AMCSERRA</v>
          </cell>
        </row>
        <row r="26">
          <cell r="A26" t="str">
            <v>ARROIO DOS RATOS</v>
          </cell>
          <cell r="B26" t="str">
            <v>ASMURC</v>
          </cell>
        </row>
        <row r="27">
          <cell r="A27" t="str">
            <v>ARROIO GRANDE</v>
          </cell>
          <cell r="B27" t="str">
            <v>AZONASUL</v>
          </cell>
        </row>
        <row r="28">
          <cell r="A28" t="str">
            <v>ARVOREZINHA</v>
          </cell>
          <cell r="B28" t="str">
            <v>AMVAT</v>
          </cell>
        </row>
        <row r="29">
          <cell r="A29" t="str">
            <v>AUGUSTO PESTANA</v>
          </cell>
          <cell r="B29" t="str">
            <v>AMUPLAM</v>
          </cell>
        </row>
        <row r="30">
          <cell r="A30" t="str">
            <v>AUREA</v>
          </cell>
          <cell r="B30" t="str">
            <v>AMAU</v>
          </cell>
        </row>
        <row r="31">
          <cell r="A31" t="str">
            <v>BAGE</v>
          </cell>
          <cell r="B31" t="str">
            <v>ASSUDOESTE</v>
          </cell>
        </row>
        <row r="32">
          <cell r="A32" t="str">
            <v>BALNEARIO PINHAL</v>
          </cell>
          <cell r="B32" t="str">
            <v>AMLINORTE</v>
          </cell>
        </row>
        <row r="33">
          <cell r="A33" t="str">
            <v>BARAO</v>
          </cell>
          <cell r="B33" t="str">
            <v>AMVARC</v>
          </cell>
        </row>
        <row r="34">
          <cell r="A34" t="str">
            <v>BARAO DO COTEGIPE</v>
          </cell>
          <cell r="B34" t="str">
            <v>AMAU</v>
          </cell>
        </row>
        <row r="35">
          <cell r="A35" t="str">
            <v>BARAO DO TRIUNFO</v>
          </cell>
          <cell r="B35" t="str">
            <v>ASMURC</v>
          </cell>
        </row>
        <row r="36">
          <cell r="A36" t="str">
            <v>BARRA DO GUARITA</v>
          </cell>
          <cell r="B36" t="str">
            <v>AMUCELEIRO</v>
          </cell>
        </row>
        <row r="37">
          <cell r="A37" t="str">
            <v>BARRA DO QUARAI</v>
          </cell>
          <cell r="B37" t="str">
            <v>AMFRO</v>
          </cell>
        </row>
        <row r="38">
          <cell r="A38" t="str">
            <v>BARRA DO RIBEIRO</v>
          </cell>
          <cell r="B38" t="str">
            <v>ACOSTADOCE</v>
          </cell>
        </row>
        <row r="39">
          <cell r="A39" t="str">
            <v>BARRA DO RIO AZUL</v>
          </cell>
          <cell r="B39" t="str">
            <v>AMAU</v>
          </cell>
        </row>
        <row r="40">
          <cell r="A40" t="str">
            <v>BARRA FUNDA</v>
          </cell>
          <cell r="B40" t="str">
            <v>AMZOP</v>
          </cell>
        </row>
        <row r="41">
          <cell r="A41" t="str">
            <v>BARRACAO</v>
          </cell>
          <cell r="B41" t="str">
            <v>AMUNOR</v>
          </cell>
        </row>
        <row r="42">
          <cell r="A42" t="str">
            <v>BARROS CASSAL</v>
          </cell>
          <cell r="B42" t="str">
            <v>AMASBI</v>
          </cell>
        </row>
        <row r="43">
          <cell r="A43" t="str">
            <v>BENJAMIN CONSTANT DO SUL</v>
          </cell>
          <cell r="B43" t="str">
            <v>AMAU</v>
          </cell>
        </row>
        <row r="44">
          <cell r="A44" t="str">
            <v>BENTO GONCALVES</v>
          </cell>
          <cell r="B44" t="str">
            <v>AMESNE</v>
          </cell>
        </row>
        <row r="45">
          <cell r="A45" t="str">
            <v>BOA VISTA DAS MISSOES</v>
          </cell>
          <cell r="B45" t="str">
            <v>AMZOP</v>
          </cell>
        </row>
        <row r="46">
          <cell r="A46" t="str">
            <v>BOA VISTA DO BURICA</v>
          </cell>
          <cell r="B46" t="str">
            <v>AMGSR</v>
          </cell>
        </row>
        <row r="47">
          <cell r="A47" t="str">
            <v>BOA VISTA DO CADEADO</v>
          </cell>
          <cell r="B47" t="str">
            <v>AMAJA</v>
          </cell>
        </row>
        <row r="48">
          <cell r="A48" t="str">
            <v>BOA VISTA DO INCRA</v>
          </cell>
          <cell r="B48" t="str">
            <v>AMAJA</v>
          </cell>
        </row>
        <row r="49">
          <cell r="A49" t="str">
            <v>BOA VISTA DO SUL</v>
          </cell>
          <cell r="B49" t="str">
            <v>AMESNE</v>
          </cell>
        </row>
        <row r="50">
          <cell r="A50" t="str">
            <v>BOM JESUS</v>
          </cell>
          <cell r="B50" t="str">
            <v>AMUCSER</v>
          </cell>
        </row>
        <row r="51">
          <cell r="A51" t="str">
            <v>BOM PRINCIPIO</v>
          </cell>
          <cell r="B51" t="str">
            <v>AMVARC</v>
          </cell>
        </row>
        <row r="52">
          <cell r="A52" t="str">
            <v>BOM PROGRESSO</v>
          </cell>
          <cell r="B52" t="str">
            <v>AMUCELEIRO</v>
          </cell>
        </row>
        <row r="53">
          <cell r="A53" t="str">
            <v>BOM RETIRO DO SUL</v>
          </cell>
          <cell r="B53" t="str">
            <v>AMVAT</v>
          </cell>
        </row>
        <row r="54">
          <cell r="A54" t="str">
            <v>BOQUEIRAO DO LEAO</v>
          </cell>
          <cell r="B54" t="str">
            <v>AMVARP</v>
          </cell>
        </row>
        <row r="55">
          <cell r="A55" t="str">
            <v>BOSSOROCA</v>
          </cell>
          <cell r="B55" t="str">
            <v>AMM</v>
          </cell>
        </row>
        <row r="56">
          <cell r="A56" t="str">
            <v>BOZANO</v>
          </cell>
          <cell r="B56" t="str">
            <v>AMUPLAM</v>
          </cell>
        </row>
        <row r="57">
          <cell r="A57" t="str">
            <v>BRAGA</v>
          </cell>
          <cell r="B57" t="str">
            <v>AMUCELEIRO</v>
          </cell>
        </row>
        <row r="58">
          <cell r="A58" t="str">
            <v>BROCHIER</v>
          </cell>
          <cell r="B58" t="str">
            <v>AMVARC</v>
          </cell>
        </row>
        <row r="59">
          <cell r="A59" t="str">
            <v>BUTIA</v>
          </cell>
          <cell r="B59" t="str">
            <v>ASMURC</v>
          </cell>
        </row>
        <row r="60">
          <cell r="A60" t="str">
            <v>CACAPAVA DO SUL</v>
          </cell>
          <cell r="B60" t="str">
            <v>ASSUDOESTE</v>
          </cell>
        </row>
        <row r="61">
          <cell r="A61" t="str">
            <v>CACEQUI</v>
          </cell>
          <cell r="B61" t="str">
            <v>AMCENTRO</v>
          </cell>
        </row>
        <row r="62">
          <cell r="A62" t="str">
            <v>CACHOEIRA DO SUL</v>
          </cell>
          <cell r="B62" t="str">
            <v>AMCENTRO</v>
          </cell>
        </row>
        <row r="63">
          <cell r="A63" t="str">
            <v>CACHOEIRINHA</v>
          </cell>
          <cell r="B63" t="str">
            <v>GRANPAL</v>
          </cell>
        </row>
        <row r="64">
          <cell r="A64" t="str">
            <v>CACIQUE DOBLE</v>
          </cell>
          <cell r="B64" t="str">
            <v>AMUNOR</v>
          </cell>
        </row>
        <row r="65">
          <cell r="A65" t="str">
            <v>CAIBATE</v>
          </cell>
          <cell r="B65" t="str">
            <v>AMM</v>
          </cell>
        </row>
        <row r="66">
          <cell r="A66" t="str">
            <v>CAICARA</v>
          </cell>
          <cell r="B66" t="str">
            <v>AMZOP</v>
          </cell>
        </row>
        <row r="67">
          <cell r="A67" t="str">
            <v>CAMAQUA</v>
          </cell>
          <cell r="B67" t="str">
            <v>ACOSTADOCE</v>
          </cell>
        </row>
        <row r="68">
          <cell r="A68" t="str">
            <v>CAMARGO</v>
          </cell>
          <cell r="B68" t="str">
            <v>AMPLA</v>
          </cell>
        </row>
        <row r="69">
          <cell r="A69" t="str">
            <v>CAMBARA DO SUL</v>
          </cell>
          <cell r="B69" t="str">
            <v>AMSERRA</v>
          </cell>
        </row>
        <row r="70">
          <cell r="A70" t="str">
            <v>CAMPESTRE DA SERRA</v>
          </cell>
          <cell r="B70" t="str">
            <v>AMUCSER</v>
          </cell>
        </row>
        <row r="71">
          <cell r="A71" t="str">
            <v>CAMPINA DAS MISSOES</v>
          </cell>
          <cell r="B71" t="str">
            <v>AMGSR</v>
          </cell>
        </row>
        <row r="72">
          <cell r="A72" t="str">
            <v>CAMPINAS DO SUL</v>
          </cell>
          <cell r="B72" t="str">
            <v>AMAU</v>
          </cell>
        </row>
        <row r="73">
          <cell r="A73" t="str">
            <v>CAMPO BOM</v>
          </cell>
          <cell r="B73" t="str">
            <v>AMVRS</v>
          </cell>
        </row>
        <row r="74">
          <cell r="A74" t="str">
            <v>CAMPO NOVO</v>
          </cell>
          <cell r="B74" t="str">
            <v>AMUCELEIRO</v>
          </cell>
        </row>
        <row r="75">
          <cell r="A75" t="str">
            <v>CAMPOS BORGES</v>
          </cell>
          <cell r="B75" t="str">
            <v>AMASBI</v>
          </cell>
        </row>
        <row r="76">
          <cell r="A76" t="str">
            <v>CANDELARIA</v>
          </cell>
          <cell r="B76" t="str">
            <v>AMVARP</v>
          </cell>
        </row>
        <row r="77">
          <cell r="A77" t="str">
            <v>CANDIDO GODOI</v>
          </cell>
          <cell r="B77" t="str">
            <v>AMGSR</v>
          </cell>
        </row>
        <row r="78">
          <cell r="A78" t="str">
            <v>CANDIOTA</v>
          </cell>
          <cell r="B78" t="str">
            <v>AZONASUL</v>
          </cell>
        </row>
        <row r="79">
          <cell r="A79" t="str">
            <v>CANELA</v>
          </cell>
          <cell r="B79" t="str">
            <v>AMSERRA</v>
          </cell>
        </row>
        <row r="80">
          <cell r="A80" t="str">
            <v>CANGUCU</v>
          </cell>
          <cell r="B80" t="str">
            <v>AZONASUL</v>
          </cell>
        </row>
        <row r="81">
          <cell r="A81" t="str">
            <v>CANOAS</v>
          </cell>
          <cell r="B81" t="str">
            <v>GRANPAL</v>
          </cell>
        </row>
        <row r="82">
          <cell r="A82" t="str">
            <v>CANUDOS DO VALE</v>
          </cell>
          <cell r="B82" t="str">
            <v>AMVAT</v>
          </cell>
        </row>
        <row r="83">
          <cell r="A83" t="str">
            <v>CAPAO BONITO DO SUL</v>
          </cell>
          <cell r="B83" t="str">
            <v>AMUNOR</v>
          </cell>
        </row>
        <row r="84">
          <cell r="A84" t="str">
            <v>CAPAO DA CANOA</v>
          </cell>
          <cell r="B84" t="str">
            <v>AMLINORTE</v>
          </cell>
        </row>
        <row r="85">
          <cell r="A85" t="str">
            <v>CAPAO DO CIPO</v>
          </cell>
          <cell r="B85" t="str">
            <v>AMCENTRO</v>
          </cell>
        </row>
        <row r="86">
          <cell r="A86" t="str">
            <v>CAPAO DO LEAO</v>
          </cell>
          <cell r="B86" t="str">
            <v>AZONASUL</v>
          </cell>
        </row>
        <row r="87">
          <cell r="A87" t="str">
            <v>CAPELA DE SANTANA</v>
          </cell>
          <cell r="B87" t="str">
            <v>AMVARC</v>
          </cell>
        </row>
        <row r="88">
          <cell r="A88" t="str">
            <v>CAPITAO</v>
          </cell>
          <cell r="B88" t="str">
            <v>AMVAT</v>
          </cell>
        </row>
        <row r="89">
          <cell r="A89" t="str">
            <v>CAPIVARI DO SUL</v>
          </cell>
          <cell r="B89" t="str">
            <v>AMLINORTE</v>
          </cell>
        </row>
        <row r="90">
          <cell r="A90" t="str">
            <v>CARAA</v>
          </cell>
          <cell r="B90" t="str">
            <v>AMLINORTE</v>
          </cell>
        </row>
        <row r="91">
          <cell r="A91" t="str">
            <v>CARAZINHO</v>
          </cell>
          <cell r="B91" t="str">
            <v>AMAJA</v>
          </cell>
        </row>
        <row r="92">
          <cell r="A92" t="str">
            <v>CARLOS BARBOSA</v>
          </cell>
          <cell r="B92" t="str">
            <v>AMESNE</v>
          </cell>
        </row>
        <row r="93">
          <cell r="A93" t="str">
            <v>CARLOS GOMES</v>
          </cell>
          <cell r="B93" t="str">
            <v>AMAU</v>
          </cell>
        </row>
        <row r="94">
          <cell r="A94" t="str">
            <v>CASCA</v>
          </cell>
          <cell r="B94" t="str">
            <v>AMPLA</v>
          </cell>
        </row>
        <row r="95">
          <cell r="A95" t="str">
            <v>CASEIROS</v>
          </cell>
          <cell r="B95" t="str">
            <v>AMUNOR</v>
          </cell>
        </row>
        <row r="96">
          <cell r="A96" t="str">
            <v>CATUIPE</v>
          </cell>
          <cell r="B96" t="str">
            <v>AMUPLAM</v>
          </cell>
        </row>
        <row r="97">
          <cell r="A97" t="str">
            <v>CAXIAS DO SUL</v>
          </cell>
          <cell r="B97" t="str">
            <v>AMESNE</v>
          </cell>
        </row>
        <row r="98">
          <cell r="A98" t="str">
            <v>CENTENARIO</v>
          </cell>
          <cell r="B98" t="str">
            <v>AMAU</v>
          </cell>
        </row>
        <row r="99">
          <cell r="A99" t="str">
            <v>CERRITO</v>
          </cell>
          <cell r="B99" t="str">
            <v>AZONASUL</v>
          </cell>
        </row>
        <row r="100">
          <cell r="A100" t="str">
            <v>CERRO BRANCO</v>
          </cell>
          <cell r="B100" t="str">
            <v>AMCSERRA</v>
          </cell>
        </row>
        <row r="101">
          <cell r="A101" t="str">
            <v>CERRO GRANDE</v>
          </cell>
          <cell r="B101" t="str">
            <v>AMZOP</v>
          </cell>
        </row>
        <row r="102">
          <cell r="A102" t="str">
            <v>CERRO GRANDE DO SUL</v>
          </cell>
          <cell r="B102" t="str">
            <v>ACOSTADOCE</v>
          </cell>
        </row>
        <row r="103">
          <cell r="A103" t="str">
            <v>CERRO LARGO</v>
          </cell>
          <cell r="B103" t="str">
            <v>AMM</v>
          </cell>
        </row>
        <row r="104">
          <cell r="A104" t="str">
            <v>CHAPADA</v>
          </cell>
          <cell r="B104" t="str">
            <v>AMZOP</v>
          </cell>
        </row>
        <row r="105">
          <cell r="A105" t="str">
            <v>CHARQUEADAS</v>
          </cell>
          <cell r="B105" t="str">
            <v>ASMURC</v>
          </cell>
        </row>
        <row r="106">
          <cell r="A106" t="str">
            <v>CHARRUA</v>
          </cell>
          <cell r="B106" t="str">
            <v>AMAU</v>
          </cell>
        </row>
        <row r="107">
          <cell r="A107" t="str">
            <v>CHIAPETTA</v>
          </cell>
          <cell r="B107" t="str">
            <v>AMUCELEIRO</v>
          </cell>
        </row>
        <row r="108">
          <cell r="A108" t="str">
            <v>CHUI</v>
          </cell>
          <cell r="B108" t="str">
            <v>AZONASUL</v>
          </cell>
        </row>
        <row r="109">
          <cell r="A109" t="str">
            <v>CHUVISCA</v>
          </cell>
          <cell r="B109" t="str">
            <v>ACOSTADOCE</v>
          </cell>
        </row>
        <row r="110">
          <cell r="A110" t="str">
            <v>CIDREIRA</v>
          </cell>
          <cell r="B110" t="str">
            <v>AMLINORTE</v>
          </cell>
        </row>
        <row r="111">
          <cell r="A111" t="str">
            <v>CIRIACO</v>
          </cell>
          <cell r="B111" t="str">
            <v>AMPLA</v>
          </cell>
        </row>
        <row r="112">
          <cell r="A112" t="str">
            <v>COLINAS</v>
          </cell>
          <cell r="B112" t="str">
            <v>AMVAT</v>
          </cell>
        </row>
        <row r="113">
          <cell r="A113" t="str">
            <v>COLORADO</v>
          </cell>
          <cell r="B113" t="str">
            <v>AMAJA</v>
          </cell>
        </row>
        <row r="114">
          <cell r="A114" t="str">
            <v>CONDOR</v>
          </cell>
          <cell r="B114" t="str">
            <v>AMUPLAM</v>
          </cell>
        </row>
        <row r="115">
          <cell r="A115" t="str">
            <v>CONSTANTINA</v>
          </cell>
          <cell r="B115" t="str">
            <v>AMZOP</v>
          </cell>
        </row>
        <row r="116">
          <cell r="A116" t="str">
            <v>COQUEIRO BAIXO</v>
          </cell>
          <cell r="B116" t="str">
            <v>AMVAT</v>
          </cell>
        </row>
        <row r="117">
          <cell r="A117" t="str">
            <v>COQUEIROS DO SUL</v>
          </cell>
          <cell r="B117" t="str">
            <v>AMAJA</v>
          </cell>
        </row>
        <row r="118">
          <cell r="A118" t="str">
            <v>CORONEL BARROS</v>
          </cell>
          <cell r="B118" t="str">
            <v>AMUPLAM</v>
          </cell>
        </row>
        <row r="119">
          <cell r="A119" t="str">
            <v>CORONEL BICACO</v>
          </cell>
          <cell r="B119" t="str">
            <v>AMUCELEIRO</v>
          </cell>
        </row>
        <row r="120">
          <cell r="A120" t="str">
            <v>CORONEL PILAR</v>
          </cell>
          <cell r="B120" t="str">
            <v>AMESNE</v>
          </cell>
        </row>
        <row r="121">
          <cell r="A121" t="str">
            <v>COTIPORA</v>
          </cell>
          <cell r="B121" t="str">
            <v>AMESNE</v>
          </cell>
        </row>
        <row r="122">
          <cell r="A122" t="str">
            <v>COXILHA</v>
          </cell>
          <cell r="B122" t="str">
            <v>AMPLA</v>
          </cell>
        </row>
        <row r="123">
          <cell r="A123" t="str">
            <v>CRISSIUMAL</v>
          </cell>
          <cell r="B123" t="str">
            <v>AMUCELEIRO</v>
          </cell>
        </row>
        <row r="124">
          <cell r="A124" t="str">
            <v>CRISTAL</v>
          </cell>
          <cell r="B124" t="str">
            <v>ACOSTADOCE</v>
          </cell>
        </row>
        <row r="125">
          <cell r="A125" t="str">
            <v>CRISTAL DO SUL</v>
          </cell>
          <cell r="B125" t="str">
            <v>AMZOP</v>
          </cell>
        </row>
        <row r="126">
          <cell r="A126" t="str">
            <v>CRUZ ALTA</v>
          </cell>
          <cell r="B126" t="str">
            <v>AMAJA</v>
          </cell>
        </row>
        <row r="127">
          <cell r="A127" t="str">
            <v>CRUZALTENSE</v>
          </cell>
          <cell r="B127" t="str">
            <v>AMAU</v>
          </cell>
        </row>
        <row r="128">
          <cell r="A128" t="str">
            <v>CRUZEIRO DO SUL</v>
          </cell>
          <cell r="B128" t="str">
            <v>AMVAT</v>
          </cell>
        </row>
        <row r="129">
          <cell r="A129" t="str">
            <v>DAVID CANABARRO</v>
          </cell>
          <cell r="B129" t="str">
            <v>AMPLA</v>
          </cell>
        </row>
        <row r="130">
          <cell r="A130" t="str">
            <v>DERRUBADAS</v>
          </cell>
          <cell r="B130" t="str">
            <v>AMUCELEIRO</v>
          </cell>
        </row>
        <row r="131">
          <cell r="A131" t="str">
            <v>DEZESSEIS DE NOVEMBRO</v>
          </cell>
          <cell r="B131" t="str">
            <v>AMM</v>
          </cell>
        </row>
        <row r="132">
          <cell r="A132" t="str">
            <v>DILERMANDO DE AGUIAR</v>
          </cell>
          <cell r="B132" t="str">
            <v>AMCENTRO</v>
          </cell>
        </row>
        <row r="133">
          <cell r="A133" t="str">
            <v>DOIS IRMAOS</v>
          </cell>
          <cell r="B133" t="str">
            <v>AMVRS</v>
          </cell>
        </row>
        <row r="134">
          <cell r="A134" t="str">
            <v>DOIS IRMAOS DAS MISSOES</v>
          </cell>
          <cell r="B134" t="str">
            <v>AMZOP</v>
          </cell>
        </row>
        <row r="135">
          <cell r="A135" t="str">
            <v>DOIS LAJEADOS</v>
          </cell>
          <cell r="B135" t="str">
            <v>AMVAT</v>
          </cell>
        </row>
        <row r="136">
          <cell r="A136" t="str">
            <v>DOM FELICIANO</v>
          </cell>
          <cell r="B136" t="str">
            <v>ACOSTADOCE</v>
          </cell>
        </row>
        <row r="137">
          <cell r="A137" t="str">
            <v>DOM PEDRITO</v>
          </cell>
          <cell r="B137" t="str">
            <v>ASSUDOESTE</v>
          </cell>
        </row>
        <row r="138">
          <cell r="A138" t="str">
            <v>DOM PEDRO DE ALCANTARA</v>
          </cell>
          <cell r="B138" t="str">
            <v>AMLINORTE</v>
          </cell>
        </row>
        <row r="139">
          <cell r="A139" t="str">
            <v>DONA FRANCISCA</v>
          </cell>
          <cell r="B139" t="str">
            <v>AMCENTRO</v>
          </cell>
        </row>
        <row r="140">
          <cell r="A140" t="str">
            <v>DOUTOR MAURICIO CARDOSO</v>
          </cell>
          <cell r="B140" t="str">
            <v>AMGSR</v>
          </cell>
        </row>
        <row r="141">
          <cell r="A141" t="str">
            <v>DOUTOR RICARDO</v>
          </cell>
          <cell r="B141" t="str">
            <v>AMVAT</v>
          </cell>
        </row>
        <row r="142">
          <cell r="A142" t="str">
            <v>ELDORADO DO SUL</v>
          </cell>
          <cell r="B142" t="str">
            <v>ASMURC</v>
          </cell>
        </row>
        <row r="143">
          <cell r="A143" t="str">
            <v>ENCANTADO</v>
          </cell>
          <cell r="B143" t="str">
            <v>AMVAT</v>
          </cell>
        </row>
        <row r="144">
          <cell r="A144" t="str">
            <v>ENCRUZILHADA DO SUL</v>
          </cell>
          <cell r="B144" t="str">
            <v>AMVARP</v>
          </cell>
        </row>
        <row r="145">
          <cell r="A145" t="str">
            <v>ENGENHO VELHO</v>
          </cell>
          <cell r="B145" t="str">
            <v>AMZOP</v>
          </cell>
        </row>
        <row r="146">
          <cell r="A146" t="str">
            <v>ENTRE RIOS DO SUL</v>
          </cell>
          <cell r="B146" t="str">
            <v>AMAU</v>
          </cell>
        </row>
        <row r="147">
          <cell r="A147" t="str">
            <v>ENTRE-IJUIS</v>
          </cell>
          <cell r="B147" t="str">
            <v>AMM</v>
          </cell>
        </row>
        <row r="148">
          <cell r="A148" t="str">
            <v>EREBANGO</v>
          </cell>
          <cell r="B148" t="str">
            <v>AMAU</v>
          </cell>
        </row>
        <row r="149">
          <cell r="A149" t="str">
            <v>ERECHIM</v>
          </cell>
          <cell r="B149" t="str">
            <v>AMAU</v>
          </cell>
        </row>
        <row r="150">
          <cell r="A150" t="str">
            <v>ERNESTINA</v>
          </cell>
          <cell r="B150" t="str">
            <v>AMPLA</v>
          </cell>
        </row>
        <row r="151">
          <cell r="A151" t="str">
            <v>ERVAL GRANDE</v>
          </cell>
          <cell r="B151" t="str">
            <v>AMAU</v>
          </cell>
        </row>
        <row r="152">
          <cell r="A152" t="str">
            <v>ERVAL SECO</v>
          </cell>
          <cell r="B152" t="str">
            <v>AMZOP</v>
          </cell>
        </row>
        <row r="153">
          <cell r="A153" t="str">
            <v>ESMERALDA</v>
          </cell>
          <cell r="B153" t="str">
            <v>AMUCSER</v>
          </cell>
        </row>
        <row r="154">
          <cell r="A154" t="str">
            <v>ESPERANCA DO SUL</v>
          </cell>
          <cell r="B154" t="str">
            <v>AMUCELEIRO</v>
          </cell>
        </row>
        <row r="155">
          <cell r="A155" t="str">
            <v>ESPUMOSO</v>
          </cell>
          <cell r="B155" t="str">
            <v>AMAJA</v>
          </cell>
        </row>
        <row r="156">
          <cell r="A156" t="str">
            <v>ESTACAO</v>
          </cell>
          <cell r="B156" t="str">
            <v>AMAU</v>
          </cell>
        </row>
        <row r="157">
          <cell r="A157" t="str">
            <v>ESTANCIA VELHA</v>
          </cell>
          <cell r="B157" t="str">
            <v>AMVRS</v>
          </cell>
        </row>
        <row r="158">
          <cell r="A158" t="str">
            <v>ESTEIO</v>
          </cell>
          <cell r="B158" t="str">
            <v>GRANPAL</v>
          </cell>
        </row>
        <row r="159">
          <cell r="A159" t="str">
            <v>ESTRELA</v>
          </cell>
          <cell r="B159" t="str">
            <v>AMVAT</v>
          </cell>
        </row>
        <row r="160">
          <cell r="A160" t="str">
            <v>ESTRELA VELHA</v>
          </cell>
          <cell r="B160" t="str">
            <v>AMCSERRA</v>
          </cell>
        </row>
        <row r="161">
          <cell r="A161" t="str">
            <v>EUGENIO DE CASTRO</v>
          </cell>
          <cell r="B161" t="str">
            <v>AMM</v>
          </cell>
        </row>
        <row r="162">
          <cell r="A162" t="str">
            <v>FAGUNDES VARELA</v>
          </cell>
          <cell r="B162" t="str">
            <v>AMESNE</v>
          </cell>
        </row>
        <row r="163">
          <cell r="A163" t="str">
            <v>FARROUPILHA</v>
          </cell>
          <cell r="B163" t="str">
            <v>AMESNE</v>
          </cell>
        </row>
        <row r="164">
          <cell r="A164" t="str">
            <v>FAXINAL DO SOTURNO</v>
          </cell>
          <cell r="B164" t="str">
            <v>AMCENTRO</v>
          </cell>
        </row>
        <row r="165">
          <cell r="A165" t="str">
            <v>FAXINALZINHO</v>
          </cell>
          <cell r="B165" t="str">
            <v>AMAU</v>
          </cell>
        </row>
        <row r="166">
          <cell r="A166" t="str">
            <v>FAZENDA VILANOVA</v>
          </cell>
          <cell r="B166" t="str">
            <v>AMVAT</v>
          </cell>
        </row>
        <row r="167">
          <cell r="A167" t="str">
            <v>FELIZ</v>
          </cell>
          <cell r="B167" t="str">
            <v>AMVARC</v>
          </cell>
        </row>
        <row r="168">
          <cell r="A168" t="str">
            <v>FLORES DA CUNHA</v>
          </cell>
          <cell r="B168" t="str">
            <v>AMESNE</v>
          </cell>
        </row>
        <row r="169">
          <cell r="A169" t="str">
            <v>FLORIANO PEIXOTO</v>
          </cell>
          <cell r="B169" t="str">
            <v>AMAU</v>
          </cell>
        </row>
        <row r="170">
          <cell r="A170" t="str">
            <v>FONTOURA XAVIER</v>
          </cell>
          <cell r="B170" t="str">
            <v>AMASBI</v>
          </cell>
        </row>
        <row r="171">
          <cell r="A171" t="str">
            <v>FORMIGUEIRO</v>
          </cell>
          <cell r="B171" t="str">
            <v>AMCENTRO</v>
          </cell>
        </row>
        <row r="172">
          <cell r="A172" t="str">
            <v>FORQUETINHA</v>
          </cell>
          <cell r="B172" t="str">
            <v>AMVAT</v>
          </cell>
        </row>
        <row r="173">
          <cell r="A173" t="str">
            <v>FORTALEZA DOS VALOS</v>
          </cell>
          <cell r="B173" t="str">
            <v>AMAJA</v>
          </cell>
        </row>
        <row r="174">
          <cell r="A174" t="str">
            <v>FREDERICO WESTPHALEN</v>
          </cell>
          <cell r="B174" t="str">
            <v>AMZOP</v>
          </cell>
        </row>
        <row r="175">
          <cell r="A175" t="str">
            <v>GARIBALDI</v>
          </cell>
          <cell r="B175" t="str">
            <v>AMESNE</v>
          </cell>
        </row>
        <row r="176">
          <cell r="A176" t="str">
            <v>GARRUCHOS</v>
          </cell>
          <cell r="B176" t="str">
            <v>AMM</v>
          </cell>
        </row>
        <row r="177">
          <cell r="A177" t="str">
            <v>GAURAMA</v>
          </cell>
          <cell r="B177" t="str">
            <v>AMAU</v>
          </cell>
        </row>
        <row r="178">
          <cell r="A178" t="str">
            <v>GENERAL CAMARA</v>
          </cell>
          <cell r="B178" t="str">
            <v>ASMURC</v>
          </cell>
        </row>
        <row r="179">
          <cell r="A179" t="str">
            <v>GENTIL</v>
          </cell>
          <cell r="B179" t="str">
            <v>AMPLA</v>
          </cell>
        </row>
        <row r="180">
          <cell r="A180" t="str">
            <v>GETULIO VARGAS</v>
          </cell>
          <cell r="B180" t="str">
            <v>AMAU</v>
          </cell>
        </row>
        <row r="181">
          <cell r="A181" t="str">
            <v>GIRUA</v>
          </cell>
          <cell r="B181" t="str">
            <v>AMM</v>
          </cell>
        </row>
        <row r="182">
          <cell r="A182" t="str">
            <v>GLORINHA</v>
          </cell>
          <cell r="B182" t="str">
            <v>GRANPAL</v>
          </cell>
        </row>
        <row r="183">
          <cell r="A183" t="str">
            <v>GRAMADO</v>
          </cell>
          <cell r="B183" t="str">
            <v>AMSERRA</v>
          </cell>
        </row>
        <row r="184">
          <cell r="A184" t="str">
            <v>GRAMADO DOS LOUREIROS</v>
          </cell>
          <cell r="B184" t="str">
            <v>AMZOP</v>
          </cell>
        </row>
        <row r="185">
          <cell r="A185" t="str">
            <v>GRAMADO XAVIER</v>
          </cell>
          <cell r="B185" t="str">
            <v>AMASBI</v>
          </cell>
        </row>
        <row r="186">
          <cell r="A186" t="str">
            <v>GRAVATAI</v>
          </cell>
          <cell r="B186" t="str">
            <v>GRANPAL</v>
          </cell>
        </row>
        <row r="187">
          <cell r="A187" t="str">
            <v>GUABIJU</v>
          </cell>
          <cell r="B187" t="str">
            <v>AMESNE</v>
          </cell>
        </row>
        <row r="188">
          <cell r="A188" t="str">
            <v>GUAIBA</v>
          </cell>
          <cell r="B188" t="str">
            <v>GRANPAL</v>
          </cell>
        </row>
        <row r="189">
          <cell r="A189" t="str">
            <v>GUAPORE</v>
          </cell>
          <cell r="B189" t="str">
            <v>AMESNE</v>
          </cell>
        </row>
        <row r="190">
          <cell r="A190" t="str">
            <v>GUARANI DAS MISSOES</v>
          </cell>
          <cell r="B190" t="str">
            <v>AMM</v>
          </cell>
        </row>
        <row r="191">
          <cell r="A191" t="str">
            <v>HARMONIA</v>
          </cell>
          <cell r="B191" t="str">
            <v>AMVARC</v>
          </cell>
        </row>
        <row r="192">
          <cell r="A192" t="str">
            <v>HERVAL</v>
          </cell>
          <cell r="B192" t="str">
            <v>AZONASUL</v>
          </cell>
        </row>
        <row r="193">
          <cell r="A193" t="str">
            <v>HERVEIRAS</v>
          </cell>
          <cell r="B193" t="str">
            <v>AMVARP</v>
          </cell>
        </row>
        <row r="194">
          <cell r="A194" t="str">
            <v>HORIZONTINA</v>
          </cell>
          <cell r="B194" t="str">
            <v>AMGSR</v>
          </cell>
        </row>
        <row r="195">
          <cell r="A195" t="str">
            <v>HULHA NEGRA</v>
          </cell>
          <cell r="B195" t="str">
            <v>ASSUDOESTE</v>
          </cell>
        </row>
        <row r="196">
          <cell r="A196" t="str">
            <v>HUMAITA</v>
          </cell>
          <cell r="B196" t="str">
            <v>AMUCELEIRO</v>
          </cell>
        </row>
        <row r="197">
          <cell r="A197" t="str">
            <v>IBARAMA</v>
          </cell>
          <cell r="B197" t="str">
            <v>AMCSERRA</v>
          </cell>
        </row>
        <row r="198">
          <cell r="A198" t="str">
            <v>IBIACA</v>
          </cell>
          <cell r="B198" t="str">
            <v>AMUNOR</v>
          </cell>
        </row>
        <row r="199">
          <cell r="A199" t="str">
            <v>IBIRAIARAS</v>
          </cell>
          <cell r="B199" t="str">
            <v>AMUNOR</v>
          </cell>
        </row>
        <row r="200">
          <cell r="A200" t="str">
            <v>IBIRAPUITA</v>
          </cell>
          <cell r="B200" t="str">
            <v>AMASBI</v>
          </cell>
        </row>
        <row r="201">
          <cell r="A201" t="str">
            <v>IBIRUBA</v>
          </cell>
          <cell r="B201" t="str">
            <v>AMAJA</v>
          </cell>
        </row>
        <row r="202">
          <cell r="A202" t="str">
            <v>IGREJINHA</v>
          </cell>
          <cell r="B202" t="str">
            <v>AMPARA</v>
          </cell>
        </row>
        <row r="203">
          <cell r="A203" t="str">
            <v>IJUI</v>
          </cell>
          <cell r="B203" t="str">
            <v>AMUPLAM</v>
          </cell>
        </row>
        <row r="204">
          <cell r="A204" t="str">
            <v>ILOPOLIS</v>
          </cell>
          <cell r="B204" t="str">
            <v>AMVAT</v>
          </cell>
        </row>
        <row r="205">
          <cell r="A205" t="str">
            <v>IMBE</v>
          </cell>
          <cell r="B205" t="str">
            <v>AMLINORTE</v>
          </cell>
        </row>
        <row r="206">
          <cell r="A206" t="str">
            <v>IMIGRANTE</v>
          </cell>
          <cell r="B206" t="str">
            <v>AMVAT</v>
          </cell>
        </row>
        <row r="207">
          <cell r="A207" t="str">
            <v>INDEPENDENCIA</v>
          </cell>
          <cell r="B207" t="str">
            <v>AMGSR</v>
          </cell>
        </row>
        <row r="208">
          <cell r="A208" t="str">
            <v>INHACORA</v>
          </cell>
          <cell r="B208" t="str">
            <v>AMUCELEIRO</v>
          </cell>
        </row>
        <row r="209">
          <cell r="A209" t="str">
            <v>IPE</v>
          </cell>
          <cell r="B209" t="str">
            <v>AMUCSER</v>
          </cell>
        </row>
        <row r="210">
          <cell r="A210" t="str">
            <v>IPIRANGA DO SUL</v>
          </cell>
          <cell r="B210" t="str">
            <v>AMAU</v>
          </cell>
        </row>
        <row r="211">
          <cell r="A211" t="str">
            <v>IRAI</v>
          </cell>
          <cell r="B211" t="str">
            <v>AMZOP</v>
          </cell>
        </row>
        <row r="212">
          <cell r="A212" t="str">
            <v>ITAARA</v>
          </cell>
          <cell r="B212" t="str">
            <v>AMCENTRO</v>
          </cell>
        </row>
        <row r="213">
          <cell r="A213" t="str">
            <v>ITACURUBI</v>
          </cell>
          <cell r="B213" t="str">
            <v>AMFRO</v>
          </cell>
        </row>
        <row r="214">
          <cell r="A214" t="str">
            <v>ITAPUCA</v>
          </cell>
          <cell r="B214" t="str">
            <v>AMASBI</v>
          </cell>
        </row>
        <row r="215">
          <cell r="A215" t="str">
            <v>ITAQUI</v>
          </cell>
          <cell r="B215" t="str">
            <v>AMFRO</v>
          </cell>
        </row>
        <row r="216">
          <cell r="A216" t="str">
            <v>ITATI</v>
          </cell>
          <cell r="B216" t="str">
            <v>AMLINORTE</v>
          </cell>
        </row>
        <row r="217">
          <cell r="A217" t="str">
            <v>ITATIBA DO SUL</v>
          </cell>
          <cell r="B217" t="str">
            <v>AMAU</v>
          </cell>
        </row>
        <row r="218">
          <cell r="A218" t="str">
            <v>IVORA</v>
          </cell>
          <cell r="B218" t="str">
            <v>AMCENTRO</v>
          </cell>
        </row>
        <row r="219">
          <cell r="A219" t="str">
            <v>IVOTI</v>
          </cell>
          <cell r="B219" t="str">
            <v>AMVRS</v>
          </cell>
        </row>
        <row r="220">
          <cell r="A220" t="str">
            <v>JABOTICABA</v>
          </cell>
          <cell r="B220" t="str">
            <v>AMZOP</v>
          </cell>
        </row>
        <row r="221">
          <cell r="A221" t="str">
            <v>JACUIZINHO</v>
          </cell>
          <cell r="B221" t="str">
            <v>AMCSERRA</v>
          </cell>
        </row>
        <row r="222">
          <cell r="A222" t="str">
            <v>JACUTINGA</v>
          </cell>
          <cell r="B222" t="str">
            <v>AMAU</v>
          </cell>
        </row>
        <row r="223">
          <cell r="A223" t="str">
            <v>JAGUARAO</v>
          </cell>
          <cell r="B223" t="str">
            <v>AZONASUL</v>
          </cell>
        </row>
        <row r="224">
          <cell r="A224" t="str">
            <v>JAGUARI</v>
          </cell>
          <cell r="B224" t="str">
            <v>AMCENTRO</v>
          </cell>
        </row>
        <row r="225">
          <cell r="A225" t="str">
            <v>JAQUIRANA</v>
          </cell>
          <cell r="B225" t="str">
            <v>AMUCSER</v>
          </cell>
        </row>
        <row r="226">
          <cell r="A226" t="str">
            <v>JARI</v>
          </cell>
          <cell r="B226" t="str">
            <v>AMCENTRO</v>
          </cell>
        </row>
        <row r="227">
          <cell r="A227" t="str">
            <v>JOIA</v>
          </cell>
          <cell r="B227" t="str">
            <v>AMUPLAM</v>
          </cell>
        </row>
        <row r="228">
          <cell r="A228" t="str">
            <v>JULIO DE CASTILHOS</v>
          </cell>
          <cell r="B228" t="str">
            <v>AMCENTRO</v>
          </cell>
        </row>
        <row r="229">
          <cell r="A229" t="str">
            <v>LAGOA BONITA DO SUL</v>
          </cell>
          <cell r="B229" t="str">
            <v>AMCSERRA</v>
          </cell>
        </row>
        <row r="230">
          <cell r="A230" t="str">
            <v>LAGOA DOS TRES CANTOS</v>
          </cell>
          <cell r="B230" t="str">
            <v>AMAJA</v>
          </cell>
        </row>
        <row r="231">
          <cell r="A231" t="str">
            <v>LAGOA VERMELHA</v>
          </cell>
          <cell r="B231" t="str">
            <v>AMUNOR</v>
          </cell>
        </row>
        <row r="232">
          <cell r="A232" t="str">
            <v>LAGOAO</v>
          </cell>
          <cell r="B232" t="str">
            <v>AMCSERRA</v>
          </cell>
        </row>
        <row r="233">
          <cell r="A233" t="str">
            <v>LAJEADO</v>
          </cell>
          <cell r="B233" t="str">
            <v>AMVAT</v>
          </cell>
        </row>
        <row r="234">
          <cell r="A234" t="str">
            <v>LAJEADO DO BUGRE</v>
          </cell>
          <cell r="B234" t="str">
            <v>AMZOP</v>
          </cell>
        </row>
        <row r="235">
          <cell r="A235" t="str">
            <v>LAVRAS DO SUL</v>
          </cell>
          <cell r="B235" t="str">
            <v>ASSUDOESTE</v>
          </cell>
        </row>
        <row r="236">
          <cell r="A236" t="str">
            <v>LIBERATO SALZANO</v>
          </cell>
          <cell r="B236" t="str">
            <v>AMZOP</v>
          </cell>
        </row>
        <row r="237">
          <cell r="A237" t="str">
            <v>LINDOLFO COLLOR</v>
          </cell>
          <cell r="B237" t="str">
            <v>AMVRS</v>
          </cell>
        </row>
        <row r="238">
          <cell r="A238" t="str">
            <v>LINHA NOVA</v>
          </cell>
          <cell r="B238" t="str">
            <v>AMVARC</v>
          </cell>
        </row>
        <row r="239">
          <cell r="A239" t="str">
            <v>MACAMBARA</v>
          </cell>
          <cell r="B239" t="str">
            <v>AMFRO</v>
          </cell>
        </row>
        <row r="240">
          <cell r="A240" t="str">
            <v>MACHADINHO</v>
          </cell>
          <cell r="B240" t="str">
            <v>AMUNOR</v>
          </cell>
        </row>
        <row r="241">
          <cell r="A241" t="str">
            <v>MAMPITUBA</v>
          </cell>
          <cell r="B241" t="str">
            <v>AMLINORTE</v>
          </cell>
        </row>
        <row r="242">
          <cell r="A242" t="str">
            <v>MANOEL VIANA</v>
          </cell>
          <cell r="B242" t="str">
            <v>AMFRO</v>
          </cell>
        </row>
        <row r="243">
          <cell r="A243" t="str">
            <v>MAQUINE</v>
          </cell>
          <cell r="B243" t="str">
            <v>AMLINORTE</v>
          </cell>
        </row>
        <row r="244">
          <cell r="A244" t="str">
            <v>MARATA</v>
          </cell>
          <cell r="B244" t="str">
            <v>AMVARC</v>
          </cell>
        </row>
        <row r="245">
          <cell r="A245" t="str">
            <v>MARAU</v>
          </cell>
          <cell r="B245" t="str">
            <v>AMPLA</v>
          </cell>
        </row>
        <row r="246">
          <cell r="A246" t="str">
            <v>MARCELINO RAMOS</v>
          </cell>
          <cell r="B246" t="str">
            <v>AMAU</v>
          </cell>
        </row>
        <row r="247">
          <cell r="A247" t="str">
            <v>MARIANA PIMENTEL</v>
          </cell>
          <cell r="B247" t="str">
            <v>ACOSTADOCE</v>
          </cell>
        </row>
        <row r="248">
          <cell r="A248" t="str">
            <v>MARIANO MORO</v>
          </cell>
          <cell r="B248" t="str">
            <v>AMAU</v>
          </cell>
        </row>
        <row r="249">
          <cell r="A249" t="str">
            <v>MARQUES DE SOUZA</v>
          </cell>
          <cell r="B249" t="str">
            <v>AMVAT</v>
          </cell>
        </row>
        <row r="250">
          <cell r="A250" t="str">
            <v>MATA</v>
          </cell>
          <cell r="B250" t="str">
            <v>AMCENTRO</v>
          </cell>
        </row>
        <row r="251">
          <cell r="A251" t="str">
            <v>MATO CASTELHANO</v>
          </cell>
          <cell r="B251" t="str">
            <v>AMPLA</v>
          </cell>
        </row>
        <row r="252">
          <cell r="A252" t="str">
            <v>MATO LEITAO</v>
          </cell>
          <cell r="B252" t="str">
            <v>AMVARP</v>
          </cell>
        </row>
        <row r="253">
          <cell r="A253" t="str">
            <v>MATO QUEIMADO</v>
          </cell>
          <cell r="B253" t="str">
            <v>AMM</v>
          </cell>
        </row>
        <row r="254">
          <cell r="A254" t="str">
            <v>MAXIMILIANO DE ALMEIDA</v>
          </cell>
          <cell r="B254" t="str">
            <v>AMUNOR</v>
          </cell>
        </row>
        <row r="255">
          <cell r="A255" t="str">
            <v>MINAS DO LEAO</v>
          </cell>
          <cell r="B255" t="str">
            <v>ASMURC</v>
          </cell>
        </row>
        <row r="256">
          <cell r="A256" t="str">
            <v>MIRAGUAI</v>
          </cell>
          <cell r="B256" t="str">
            <v>AMUCELEIRO</v>
          </cell>
        </row>
        <row r="257">
          <cell r="A257" t="str">
            <v>MONTAURI</v>
          </cell>
          <cell r="B257" t="str">
            <v>AMESNE</v>
          </cell>
        </row>
        <row r="258">
          <cell r="A258" t="str">
            <v>MONTE ALEGRE DOS CAMPOS</v>
          </cell>
          <cell r="B258" t="str">
            <v>AMUCSER</v>
          </cell>
        </row>
        <row r="259">
          <cell r="A259" t="str">
            <v>MONTE BELO DO SUL</v>
          </cell>
          <cell r="B259" t="str">
            <v>AMESNE</v>
          </cell>
        </row>
        <row r="260">
          <cell r="A260" t="str">
            <v>MONTENEGRO</v>
          </cell>
          <cell r="B260" t="str">
            <v>AMVARC</v>
          </cell>
        </row>
        <row r="261">
          <cell r="A261" t="str">
            <v>MORMACO</v>
          </cell>
          <cell r="B261" t="str">
            <v>AMASBI</v>
          </cell>
        </row>
        <row r="262">
          <cell r="A262" t="str">
            <v>MORRINHOS DO SUL</v>
          </cell>
          <cell r="B262" t="str">
            <v>AMLINORTE</v>
          </cell>
        </row>
        <row r="263">
          <cell r="A263" t="str">
            <v>MORRO REDONDO</v>
          </cell>
          <cell r="B263" t="str">
            <v>AZONASUL</v>
          </cell>
        </row>
        <row r="264">
          <cell r="A264" t="str">
            <v>MORRO REUTER</v>
          </cell>
          <cell r="B264" t="str">
            <v>AMVRS</v>
          </cell>
        </row>
        <row r="265">
          <cell r="A265" t="str">
            <v>MOSTARDAS</v>
          </cell>
          <cell r="B265" t="str">
            <v>AMLINORTE</v>
          </cell>
        </row>
        <row r="266">
          <cell r="A266" t="str">
            <v>MUCUM</v>
          </cell>
          <cell r="B266" t="str">
            <v>AMVAT</v>
          </cell>
        </row>
        <row r="267">
          <cell r="A267" t="str">
            <v>MUITOS CAPOES</v>
          </cell>
          <cell r="B267" t="str">
            <v>AMUCSER</v>
          </cell>
        </row>
        <row r="268">
          <cell r="A268" t="str">
            <v>MULITERNO</v>
          </cell>
          <cell r="B268" t="str">
            <v>AMPLA</v>
          </cell>
        </row>
        <row r="269">
          <cell r="A269" t="str">
            <v>NAO ME TOQUE</v>
          </cell>
          <cell r="B269" t="str">
            <v>AMAJA</v>
          </cell>
        </row>
        <row r="270">
          <cell r="A270" t="str">
            <v>NICOLAU VERGUEIRO</v>
          </cell>
          <cell r="B270" t="str">
            <v>AMASBI</v>
          </cell>
        </row>
        <row r="271">
          <cell r="A271" t="str">
            <v>NONOAI</v>
          </cell>
          <cell r="B271" t="str">
            <v>AMZOP</v>
          </cell>
        </row>
        <row r="272">
          <cell r="A272" t="str">
            <v>NOVA ALVORADA</v>
          </cell>
          <cell r="B272" t="str">
            <v>AMPLA</v>
          </cell>
        </row>
        <row r="273">
          <cell r="A273" t="str">
            <v>NOVA ARACA</v>
          </cell>
          <cell r="B273" t="str">
            <v>AMESNE</v>
          </cell>
        </row>
        <row r="274">
          <cell r="A274" t="str">
            <v>NOVA BASSANO</v>
          </cell>
          <cell r="B274" t="str">
            <v>AMESNE</v>
          </cell>
        </row>
        <row r="275">
          <cell r="A275" t="str">
            <v>NOVA BOA VISTA</v>
          </cell>
          <cell r="B275" t="str">
            <v>AMZOP</v>
          </cell>
        </row>
        <row r="276">
          <cell r="A276" t="str">
            <v>NOVA BRESCIA</v>
          </cell>
          <cell r="B276" t="str">
            <v>AMVAT</v>
          </cell>
        </row>
        <row r="277">
          <cell r="A277" t="str">
            <v>NOVA CANDELARIA</v>
          </cell>
          <cell r="B277" t="str">
            <v>AMGSR</v>
          </cell>
        </row>
        <row r="278">
          <cell r="A278" t="str">
            <v>NOVA ESPERANCA DO SUL</v>
          </cell>
          <cell r="B278" t="str">
            <v>AMCENTRO</v>
          </cell>
        </row>
        <row r="279">
          <cell r="A279" t="str">
            <v>NOVA HARTZ</v>
          </cell>
          <cell r="B279" t="str">
            <v>AMVRS</v>
          </cell>
        </row>
        <row r="280">
          <cell r="A280" t="str">
            <v>NOVA PADUA</v>
          </cell>
          <cell r="B280" t="str">
            <v>AMESNE</v>
          </cell>
        </row>
        <row r="281">
          <cell r="A281" t="str">
            <v>NOVA PALMA</v>
          </cell>
          <cell r="B281" t="str">
            <v>AMCENTRO</v>
          </cell>
        </row>
        <row r="282">
          <cell r="A282" t="str">
            <v>NOVA PETROPOLIS</v>
          </cell>
          <cell r="B282" t="str">
            <v>AMSERRA</v>
          </cell>
        </row>
        <row r="283">
          <cell r="A283" t="str">
            <v>NOVA PRATA</v>
          </cell>
          <cell r="B283" t="str">
            <v>AMESNE</v>
          </cell>
        </row>
        <row r="284">
          <cell r="A284" t="str">
            <v>NOVA RAMADA</v>
          </cell>
          <cell r="B284" t="str">
            <v>AMUPLAM</v>
          </cell>
        </row>
        <row r="285">
          <cell r="A285" t="str">
            <v>NOVA ROMA DO SUL</v>
          </cell>
          <cell r="B285" t="str">
            <v>AMESNE</v>
          </cell>
        </row>
        <row r="286">
          <cell r="A286" t="str">
            <v>NOVA SANTA RITA</v>
          </cell>
          <cell r="B286" t="str">
            <v>GRANPAL</v>
          </cell>
        </row>
        <row r="287">
          <cell r="A287" t="str">
            <v>NOVO BARREIRO</v>
          </cell>
          <cell r="B287" t="str">
            <v>AMZOP</v>
          </cell>
        </row>
        <row r="288">
          <cell r="A288" t="str">
            <v>NOVO CABRAIS</v>
          </cell>
          <cell r="B288" t="str">
            <v>AMCSERRA</v>
          </cell>
        </row>
        <row r="289">
          <cell r="A289" t="str">
            <v>NOVO HAMBURGO</v>
          </cell>
          <cell r="B289" t="str">
            <v>AMVRS</v>
          </cell>
        </row>
        <row r="290">
          <cell r="A290" t="str">
            <v>NOVO MACHADO</v>
          </cell>
          <cell r="B290" t="str">
            <v>AMGSR</v>
          </cell>
        </row>
        <row r="291">
          <cell r="A291" t="str">
            <v>NOVO TIRADENTES</v>
          </cell>
          <cell r="B291" t="str">
            <v>AMZOP</v>
          </cell>
        </row>
        <row r="292">
          <cell r="A292" t="str">
            <v>NOVO XINGU</v>
          </cell>
          <cell r="B292" t="str">
            <v>AMZOP</v>
          </cell>
        </row>
        <row r="293">
          <cell r="A293" t="str">
            <v>OSORIO</v>
          </cell>
          <cell r="B293" t="str">
            <v>AMLINORTE</v>
          </cell>
        </row>
        <row r="294">
          <cell r="A294" t="str">
            <v>PAIM FILHO</v>
          </cell>
          <cell r="B294" t="str">
            <v>AMUNOR</v>
          </cell>
        </row>
        <row r="295">
          <cell r="A295" t="str">
            <v>PALMARES DO SUL</v>
          </cell>
          <cell r="B295" t="str">
            <v>AMLINORTE</v>
          </cell>
        </row>
        <row r="296">
          <cell r="A296" t="str">
            <v>PALMEIRA DAS MISSOES</v>
          </cell>
          <cell r="B296" t="str">
            <v>AMZOP</v>
          </cell>
        </row>
        <row r="297">
          <cell r="A297" t="str">
            <v>PALMITINHO</v>
          </cell>
          <cell r="B297" t="str">
            <v>AMZOP</v>
          </cell>
        </row>
        <row r="298">
          <cell r="A298" t="str">
            <v>PANAMBI</v>
          </cell>
          <cell r="B298" t="str">
            <v>AMUPLAM</v>
          </cell>
        </row>
        <row r="299">
          <cell r="A299" t="str">
            <v>PANTANO GRANDE</v>
          </cell>
          <cell r="B299" t="str">
            <v>AMVARP</v>
          </cell>
        </row>
        <row r="300">
          <cell r="A300" t="str">
            <v>PARAI</v>
          </cell>
          <cell r="B300" t="str">
            <v>AMESNE</v>
          </cell>
        </row>
        <row r="301">
          <cell r="A301" t="str">
            <v>PARAISO DO SUL</v>
          </cell>
          <cell r="B301" t="str">
            <v>AMCENTRO</v>
          </cell>
        </row>
        <row r="302">
          <cell r="A302" t="str">
            <v>PARECI NOVO</v>
          </cell>
          <cell r="B302" t="str">
            <v>AMVARC</v>
          </cell>
        </row>
        <row r="303">
          <cell r="A303" t="str">
            <v>PAROBE</v>
          </cell>
          <cell r="B303" t="str">
            <v>AMPARA</v>
          </cell>
        </row>
        <row r="304">
          <cell r="A304" t="str">
            <v>PASSA SETE</v>
          </cell>
          <cell r="B304" t="str">
            <v>AMCSERRA</v>
          </cell>
        </row>
        <row r="305">
          <cell r="A305" t="str">
            <v>PASSO DO SOBRADO</v>
          </cell>
          <cell r="B305" t="str">
            <v>AMVARP</v>
          </cell>
        </row>
        <row r="306">
          <cell r="A306" t="str">
            <v>PASSO FUNDO</v>
          </cell>
          <cell r="B306" t="str">
            <v>AMPLA</v>
          </cell>
        </row>
        <row r="307">
          <cell r="A307" t="str">
            <v>PAULO BENTO</v>
          </cell>
          <cell r="B307" t="str">
            <v>AMAU</v>
          </cell>
        </row>
        <row r="308">
          <cell r="A308" t="str">
            <v>PAVERAMA</v>
          </cell>
          <cell r="B308" t="str">
            <v>AMVAT</v>
          </cell>
        </row>
        <row r="309">
          <cell r="A309" t="str">
            <v>PEDRAS ALTAS</v>
          </cell>
          <cell r="B309" t="str">
            <v>AZONASUL</v>
          </cell>
        </row>
        <row r="310">
          <cell r="A310" t="str">
            <v>PEDRO OSORIO</v>
          </cell>
          <cell r="B310" t="str">
            <v>AZONASUL</v>
          </cell>
        </row>
        <row r="311">
          <cell r="A311" t="str">
            <v>PEJUCARA</v>
          </cell>
          <cell r="B311" t="str">
            <v>AMUPLAM</v>
          </cell>
        </row>
        <row r="312">
          <cell r="A312" t="str">
            <v>PELOTAS</v>
          </cell>
          <cell r="B312" t="str">
            <v>AZONASUL</v>
          </cell>
        </row>
        <row r="313">
          <cell r="A313" t="str">
            <v>PICADA CAFE</v>
          </cell>
          <cell r="B313" t="str">
            <v>AMSERRA</v>
          </cell>
        </row>
        <row r="314">
          <cell r="A314" t="str">
            <v>PINHAL</v>
          </cell>
          <cell r="B314" t="str">
            <v>AMZOP</v>
          </cell>
        </row>
        <row r="315">
          <cell r="A315" t="str">
            <v>PINHAL DA SERRA</v>
          </cell>
          <cell r="B315" t="str">
            <v>AMUCSER</v>
          </cell>
        </row>
        <row r="316">
          <cell r="A316" t="str">
            <v>PINHAL GRANDE</v>
          </cell>
          <cell r="B316" t="str">
            <v>AMCENTRO</v>
          </cell>
        </row>
        <row r="317">
          <cell r="A317" t="str">
            <v>PINHEIRINHO DO VALE</v>
          </cell>
          <cell r="B317" t="str">
            <v>AMZOP</v>
          </cell>
        </row>
        <row r="318">
          <cell r="A318" t="str">
            <v>PINHEIRO MACHADO</v>
          </cell>
          <cell r="B318" t="str">
            <v>AZONASUL</v>
          </cell>
        </row>
        <row r="319">
          <cell r="A319" t="str">
            <v>PINTO BANDEIRA</v>
          </cell>
          <cell r="B319" t="str">
            <v>AMESNE</v>
          </cell>
        </row>
        <row r="320">
          <cell r="A320" t="str">
            <v>PIRAPO</v>
          </cell>
          <cell r="B320" t="str">
            <v>AMM</v>
          </cell>
        </row>
        <row r="321">
          <cell r="A321" t="str">
            <v>PIRATINI</v>
          </cell>
          <cell r="B321" t="str">
            <v>AZONASUL</v>
          </cell>
        </row>
        <row r="322">
          <cell r="A322" t="str">
            <v>PLANALTO</v>
          </cell>
          <cell r="B322" t="str">
            <v>AMZOP</v>
          </cell>
        </row>
        <row r="323">
          <cell r="A323" t="str">
            <v>POCO DAS ANTAS</v>
          </cell>
          <cell r="B323" t="str">
            <v>AMVAT</v>
          </cell>
        </row>
        <row r="324">
          <cell r="A324" t="str">
            <v>PONTAO</v>
          </cell>
          <cell r="B324" t="str">
            <v>AMZOP</v>
          </cell>
        </row>
        <row r="325">
          <cell r="A325" t="str">
            <v>PONTE PRETA</v>
          </cell>
          <cell r="B325" t="str">
            <v>AMAU</v>
          </cell>
        </row>
        <row r="326">
          <cell r="A326" t="str">
            <v>PORTAO</v>
          </cell>
          <cell r="B326" t="str">
            <v>AMVARC</v>
          </cell>
        </row>
        <row r="327">
          <cell r="A327" t="str">
            <v>PORTO ALEGRE</v>
          </cell>
          <cell r="B327" t="str">
            <v>GRANPAL</v>
          </cell>
        </row>
        <row r="328">
          <cell r="A328" t="str">
            <v>PORTO LUCENA</v>
          </cell>
          <cell r="B328" t="str">
            <v>AMGSR</v>
          </cell>
        </row>
        <row r="329">
          <cell r="A329" t="str">
            <v>PORTO MAUA</v>
          </cell>
          <cell r="B329" t="str">
            <v>AMGSR</v>
          </cell>
        </row>
        <row r="330">
          <cell r="A330" t="str">
            <v>PORTO VERA CRUZ</v>
          </cell>
          <cell r="B330" t="str">
            <v>AMGSR</v>
          </cell>
        </row>
        <row r="331">
          <cell r="A331" t="str">
            <v>PORTO XAVIER</v>
          </cell>
          <cell r="B331" t="str">
            <v>AMM</v>
          </cell>
        </row>
        <row r="332">
          <cell r="A332" t="str">
            <v>POUSO NOVO</v>
          </cell>
          <cell r="B332" t="str">
            <v>AMVAT</v>
          </cell>
        </row>
        <row r="333">
          <cell r="A333" t="str">
            <v>PRESIDENTE LUCENA</v>
          </cell>
          <cell r="B333" t="str">
            <v>AMVRS</v>
          </cell>
        </row>
        <row r="334">
          <cell r="A334" t="str">
            <v>PROGRESSO</v>
          </cell>
          <cell r="B334" t="str">
            <v>AMVAT</v>
          </cell>
        </row>
        <row r="335">
          <cell r="A335" t="str">
            <v>PROTASIO ALVES</v>
          </cell>
          <cell r="B335" t="str">
            <v>AMESNE</v>
          </cell>
        </row>
        <row r="336">
          <cell r="A336" t="str">
            <v>PUTINGA</v>
          </cell>
          <cell r="B336" t="str">
            <v>AMVAT</v>
          </cell>
        </row>
        <row r="337">
          <cell r="A337" t="str">
            <v>QUARAI</v>
          </cell>
          <cell r="B337" t="str">
            <v>AMFRO</v>
          </cell>
        </row>
        <row r="338">
          <cell r="A338" t="str">
            <v>QUATRO IRMAOS</v>
          </cell>
          <cell r="B338" t="str">
            <v>AMAU</v>
          </cell>
        </row>
        <row r="339">
          <cell r="A339" t="str">
            <v>QUEVEDOS</v>
          </cell>
          <cell r="B339" t="str">
            <v>AMCENTRO</v>
          </cell>
        </row>
        <row r="340">
          <cell r="A340" t="str">
            <v>QUINZE DE NOVEMBRO</v>
          </cell>
          <cell r="B340" t="str">
            <v>AMAJA</v>
          </cell>
        </row>
        <row r="341">
          <cell r="A341" t="str">
            <v>REDENTORA</v>
          </cell>
          <cell r="B341" t="str">
            <v>AMUCELEIRO</v>
          </cell>
        </row>
        <row r="342">
          <cell r="A342" t="str">
            <v>RELVADO</v>
          </cell>
          <cell r="B342" t="str">
            <v>AMVAT</v>
          </cell>
        </row>
        <row r="343">
          <cell r="A343" t="str">
            <v>RESTINGA SECA</v>
          </cell>
          <cell r="B343" t="str">
            <v>AMCENTRO</v>
          </cell>
        </row>
        <row r="344">
          <cell r="A344" t="str">
            <v>RIO DOS INDIOS</v>
          </cell>
          <cell r="B344" t="str">
            <v>AMZOP</v>
          </cell>
        </row>
        <row r="345">
          <cell r="A345" t="str">
            <v>RIO GRANDE</v>
          </cell>
          <cell r="B345" t="str">
            <v>AZONASUL</v>
          </cell>
        </row>
        <row r="346">
          <cell r="A346" t="str">
            <v>RIO PARDO</v>
          </cell>
          <cell r="B346" t="str">
            <v>AMVARP</v>
          </cell>
        </row>
        <row r="347">
          <cell r="A347" t="str">
            <v>RIOZINHO</v>
          </cell>
          <cell r="B347" t="str">
            <v>AMPARA</v>
          </cell>
        </row>
        <row r="348">
          <cell r="A348" t="str">
            <v>ROCA SALES</v>
          </cell>
          <cell r="B348" t="str">
            <v>AMVAT</v>
          </cell>
        </row>
        <row r="349">
          <cell r="A349" t="str">
            <v>RODEIO BONITO</v>
          </cell>
          <cell r="B349" t="str">
            <v>AMZOP</v>
          </cell>
        </row>
        <row r="350">
          <cell r="A350" t="str">
            <v>ROLADOR</v>
          </cell>
          <cell r="B350" t="str">
            <v>AMM</v>
          </cell>
        </row>
        <row r="351">
          <cell r="A351" t="str">
            <v>ROLANTE</v>
          </cell>
          <cell r="B351" t="str">
            <v>AMPARA</v>
          </cell>
        </row>
        <row r="352">
          <cell r="A352" t="str">
            <v>RONDA ALTA</v>
          </cell>
          <cell r="B352" t="str">
            <v>AMZOP</v>
          </cell>
        </row>
        <row r="353">
          <cell r="A353" t="str">
            <v>RONDINHA</v>
          </cell>
          <cell r="B353" t="str">
            <v>AMZOP</v>
          </cell>
        </row>
        <row r="354">
          <cell r="A354" t="str">
            <v>ROQUE GONZALES</v>
          </cell>
          <cell r="B354" t="str">
            <v>AMM</v>
          </cell>
        </row>
        <row r="355">
          <cell r="A355" t="str">
            <v>ROSARIO DO SUL</v>
          </cell>
          <cell r="B355" t="str">
            <v>AMFRO</v>
          </cell>
        </row>
        <row r="356">
          <cell r="A356" t="str">
            <v>SAGRADA FAMILIA</v>
          </cell>
          <cell r="B356" t="str">
            <v>AMZOP</v>
          </cell>
        </row>
        <row r="357">
          <cell r="A357" t="str">
            <v>SALDANHA MARINHO</v>
          </cell>
          <cell r="B357" t="str">
            <v>AMAJA</v>
          </cell>
        </row>
        <row r="358">
          <cell r="A358" t="str">
            <v>SALTO DO JACUI</v>
          </cell>
          <cell r="B358" t="str">
            <v>AMAJA</v>
          </cell>
        </row>
        <row r="359">
          <cell r="A359" t="str">
            <v>SALVADOR DAS MISSOES</v>
          </cell>
          <cell r="B359" t="str">
            <v>AMM</v>
          </cell>
        </row>
        <row r="360">
          <cell r="A360" t="str">
            <v>SALVADOR DO SUL</v>
          </cell>
          <cell r="B360" t="str">
            <v>AMVARC</v>
          </cell>
        </row>
        <row r="361">
          <cell r="A361" t="str">
            <v>SANANDUVA</v>
          </cell>
          <cell r="B361" t="str">
            <v>AMUNOR</v>
          </cell>
        </row>
        <row r="362">
          <cell r="A362" t="str">
            <v>SANTA BARBARA DO SUL</v>
          </cell>
          <cell r="B362" t="str">
            <v>AMAJA</v>
          </cell>
        </row>
        <row r="363">
          <cell r="A363" t="str">
            <v>SANTA CECILIA DO SUL</v>
          </cell>
          <cell r="B363" t="str">
            <v>AMUNOR</v>
          </cell>
        </row>
        <row r="364">
          <cell r="A364" t="str">
            <v>SANTA CLARA DO SUL</v>
          </cell>
          <cell r="B364" t="str">
            <v>AMVAT</v>
          </cell>
        </row>
        <row r="365">
          <cell r="A365" t="str">
            <v>SANTA CRUZ DO SUL</v>
          </cell>
          <cell r="B365" t="str">
            <v>AMVARP</v>
          </cell>
        </row>
        <row r="366">
          <cell r="A366" t="str">
            <v>SANTA MARGARIDA DO SUL</v>
          </cell>
          <cell r="B366" t="str">
            <v>AMFRO</v>
          </cell>
        </row>
        <row r="367">
          <cell r="A367" t="str">
            <v>SANTA MARIA</v>
          </cell>
          <cell r="B367" t="str">
            <v>AMCENTRO</v>
          </cell>
        </row>
        <row r="368">
          <cell r="A368" t="str">
            <v>SANTA MARIA DO HERVAL</v>
          </cell>
          <cell r="B368" t="str">
            <v>AMSERRA</v>
          </cell>
        </row>
        <row r="369">
          <cell r="A369" t="str">
            <v>SANTA ROSA</v>
          </cell>
          <cell r="B369" t="str">
            <v>AMGSR</v>
          </cell>
        </row>
        <row r="370">
          <cell r="A370" t="str">
            <v>SANTA TEREZA</v>
          </cell>
          <cell r="B370" t="str">
            <v>AMESNE</v>
          </cell>
        </row>
        <row r="371">
          <cell r="A371" t="str">
            <v>SANTA VITORIA DO PALMAR</v>
          </cell>
          <cell r="B371" t="str">
            <v>AZONASUL</v>
          </cell>
        </row>
        <row r="372">
          <cell r="A372" t="str">
            <v>SANTANA DA BOA VISTA</v>
          </cell>
          <cell r="B372" t="str">
            <v>AZONASUL</v>
          </cell>
        </row>
        <row r="373">
          <cell r="A373" t="str">
            <v>SANTANA DO LIVRAMENTO</v>
          </cell>
          <cell r="B373" t="str">
            <v>AMFRO</v>
          </cell>
        </row>
        <row r="374">
          <cell r="A374" t="str">
            <v>SANTIAGO</v>
          </cell>
          <cell r="B374" t="str">
            <v>AMCENTRO</v>
          </cell>
        </row>
        <row r="375">
          <cell r="A375" t="str">
            <v>SANTO ANGELO</v>
          </cell>
          <cell r="B375" t="str">
            <v>AMM</v>
          </cell>
        </row>
        <row r="376">
          <cell r="A376" t="str">
            <v>SANTO ANTONIO DA PATRULHA</v>
          </cell>
          <cell r="B376" t="str">
            <v>GRANPAL</v>
          </cell>
        </row>
        <row r="377">
          <cell r="A377" t="str">
            <v>SANTO ANTONIO DAS MISSOES</v>
          </cell>
          <cell r="B377" t="str">
            <v>AMM</v>
          </cell>
        </row>
        <row r="378">
          <cell r="A378" t="str">
            <v>SANTO ANTONIO DO PALMA</v>
          </cell>
          <cell r="B378" t="str">
            <v>AMPLA</v>
          </cell>
        </row>
        <row r="379">
          <cell r="A379" t="str">
            <v>SANTO ANTONIO DO PLANALTO</v>
          </cell>
          <cell r="B379" t="str">
            <v>AMAJA</v>
          </cell>
        </row>
        <row r="380">
          <cell r="A380" t="str">
            <v>SANTO AUGUSTO</v>
          </cell>
          <cell r="B380" t="str">
            <v>AMUCELEIRO</v>
          </cell>
        </row>
        <row r="381">
          <cell r="A381" t="str">
            <v>SANTO CRISTO</v>
          </cell>
          <cell r="B381" t="str">
            <v>AMGSR</v>
          </cell>
        </row>
        <row r="382">
          <cell r="A382" t="str">
            <v>SANTO EXPEDITO DO SUL</v>
          </cell>
          <cell r="B382" t="str">
            <v>AMUNOR</v>
          </cell>
        </row>
        <row r="383">
          <cell r="A383" t="str">
            <v>SAO BORJA</v>
          </cell>
          <cell r="B383" t="str">
            <v>AMFRO</v>
          </cell>
        </row>
        <row r="384">
          <cell r="A384" t="str">
            <v>SAO DOMINGOS DO SUL</v>
          </cell>
          <cell r="B384" t="str">
            <v>AMPLA</v>
          </cell>
        </row>
        <row r="385">
          <cell r="A385" t="str">
            <v>SAO FRANCISCO DE ASSIS</v>
          </cell>
          <cell r="B385" t="str">
            <v>AMCENTRO</v>
          </cell>
        </row>
        <row r="386">
          <cell r="A386" t="str">
            <v>SAO FRANCISCO DE PAULA</v>
          </cell>
          <cell r="B386" t="str">
            <v>AMSERRA</v>
          </cell>
        </row>
        <row r="387">
          <cell r="A387" t="str">
            <v>SAO GABRIEL</v>
          </cell>
          <cell r="B387" t="str">
            <v>AMFRO</v>
          </cell>
        </row>
        <row r="388">
          <cell r="A388" t="str">
            <v>SAO JERONIMO</v>
          </cell>
          <cell r="B388" t="str">
            <v>ASMURC</v>
          </cell>
        </row>
        <row r="389">
          <cell r="A389" t="str">
            <v>SAO JOAO DA URTIGA</v>
          </cell>
          <cell r="B389" t="str">
            <v>AMUNOR</v>
          </cell>
        </row>
        <row r="390">
          <cell r="A390" t="str">
            <v>SAO JOAO DO POLESINE</v>
          </cell>
          <cell r="B390" t="str">
            <v>AMCENTRO</v>
          </cell>
        </row>
        <row r="391">
          <cell r="A391" t="str">
            <v>SAO JORGE</v>
          </cell>
          <cell r="B391" t="str">
            <v>AMESNE</v>
          </cell>
        </row>
        <row r="392">
          <cell r="A392" t="str">
            <v>SAO JOSE DAS MISSOES</v>
          </cell>
          <cell r="B392" t="str">
            <v>AMZOP</v>
          </cell>
        </row>
        <row r="393">
          <cell r="A393" t="str">
            <v>SAO JOSE DO HERVAL</v>
          </cell>
          <cell r="B393" t="str">
            <v>AMASBI</v>
          </cell>
        </row>
        <row r="394">
          <cell r="A394" t="str">
            <v>SAO JOSE DO HORTENCIO</v>
          </cell>
          <cell r="B394" t="str">
            <v>AMVARC</v>
          </cell>
        </row>
        <row r="395">
          <cell r="A395" t="str">
            <v>SAO JOSE DO INHACORA</v>
          </cell>
          <cell r="B395" t="str">
            <v>AMGSR</v>
          </cell>
        </row>
        <row r="396">
          <cell r="A396" t="str">
            <v>SAO JOSE DO NORTE</v>
          </cell>
          <cell r="B396" t="str">
            <v>AZONASUL</v>
          </cell>
        </row>
        <row r="397">
          <cell r="A397" t="str">
            <v>SAO JOSE DO OURO</v>
          </cell>
          <cell r="B397" t="str">
            <v>AMUNOR</v>
          </cell>
        </row>
        <row r="398">
          <cell r="A398" t="str">
            <v>SAO JOSE DO SUL</v>
          </cell>
          <cell r="B398" t="str">
            <v>AMVARC</v>
          </cell>
        </row>
        <row r="399">
          <cell r="A399" t="str">
            <v>SAO JOSE DOS AUSENTES</v>
          </cell>
          <cell r="B399" t="str">
            <v>AMUCSER</v>
          </cell>
        </row>
        <row r="400">
          <cell r="A400" t="str">
            <v>SAO LEOPOLDO</v>
          </cell>
          <cell r="B400" t="str">
            <v>AMVRS</v>
          </cell>
        </row>
        <row r="401">
          <cell r="A401" t="str">
            <v>SAO LOURENCO DO SUL</v>
          </cell>
          <cell r="B401" t="str">
            <v>AZONASUL</v>
          </cell>
        </row>
        <row r="402">
          <cell r="A402" t="str">
            <v>SAO LUIZ GONZAGA</v>
          </cell>
          <cell r="B402" t="str">
            <v>AMM</v>
          </cell>
        </row>
        <row r="403">
          <cell r="A403" t="str">
            <v>SAO MARCOS</v>
          </cell>
          <cell r="B403" t="str">
            <v>AMESNE</v>
          </cell>
        </row>
        <row r="404">
          <cell r="A404" t="str">
            <v>SAO MARTINHO</v>
          </cell>
          <cell r="B404" t="str">
            <v>AMUCELEIRO</v>
          </cell>
        </row>
        <row r="405">
          <cell r="A405" t="str">
            <v>SAO MARTINHO DA SERRA</v>
          </cell>
          <cell r="B405" t="str">
            <v>AMCENTRO</v>
          </cell>
        </row>
        <row r="406">
          <cell r="A406" t="str">
            <v>SAO MIGUEL DAS MISSOES</v>
          </cell>
          <cell r="B406" t="str">
            <v>AMM</v>
          </cell>
        </row>
        <row r="407">
          <cell r="A407" t="str">
            <v>SAO NICOLAU</v>
          </cell>
          <cell r="B407" t="str">
            <v>AMM</v>
          </cell>
        </row>
        <row r="408">
          <cell r="A408" t="str">
            <v>SAO PAULO DAS MISSOES</v>
          </cell>
          <cell r="B408" t="str">
            <v>AMM</v>
          </cell>
        </row>
        <row r="409">
          <cell r="A409" t="str">
            <v>SAO PEDRO DA SERRA</v>
          </cell>
          <cell r="B409" t="str">
            <v>AMVARC</v>
          </cell>
        </row>
        <row r="410">
          <cell r="A410" t="str">
            <v>SAO PEDRO DAS MISSOES</v>
          </cell>
          <cell r="B410" t="str">
            <v>AMZOP</v>
          </cell>
        </row>
        <row r="411">
          <cell r="A411" t="str">
            <v>SAO PEDRO DO BUTIA</v>
          </cell>
          <cell r="B411" t="str">
            <v>AMM</v>
          </cell>
        </row>
        <row r="412">
          <cell r="A412" t="str">
            <v>SAO PEDRO DO SUL</v>
          </cell>
          <cell r="B412" t="str">
            <v>AMCENTRO</v>
          </cell>
        </row>
        <row r="413">
          <cell r="A413" t="str">
            <v>SAO SEBASTIAO DO CAI</v>
          </cell>
          <cell r="B413" t="str">
            <v>AMVARC</v>
          </cell>
        </row>
        <row r="414">
          <cell r="A414" t="str">
            <v>SAO SEPE</v>
          </cell>
          <cell r="B414" t="str">
            <v>AMCENTRO</v>
          </cell>
        </row>
        <row r="415">
          <cell r="A415" t="str">
            <v>SAO VALENTIM</v>
          </cell>
          <cell r="B415" t="str">
            <v>AMAU</v>
          </cell>
        </row>
        <row r="416">
          <cell r="A416" t="str">
            <v>SAO VALENTIM DO SUL</v>
          </cell>
          <cell r="B416" t="str">
            <v>AMVAT</v>
          </cell>
        </row>
        <row r="417">
          <cell r="A417" t="str">
            <v>SAO VALERIO DO SUL</v>
          </cell>
          <cell r="B417" t="str">
            <v>AMUCELEIRO</v>
          </cell>
        </row>
        <row r="418">
          <cell r="A418" t="str">
            <v>SAO VENDELINO</v>
          </cell>
          <cell r="B418" t="str">
            <v>AMVARC</v>
          </cell>
        </row>
        <row r="419">
          <cell r="A419" t="str">
            <v>SAO VICENTE DO SUL</v>
          </cell>
          <cell r="B419" t="str">
            <v>AMCENTRO</v>
          </cell>
        </row>
        <row r="420">
          <cell r="A420" t="str">
            <v>SAPIRANGA</v>
          </cell>
          <cell r="B420" t="str">
            <v>AMVRS</v>
          </cell>
        </row>
        <row r="421">
          <cell r="A421" t="str">
            <v>SAPUCAIA DO SUL</v>
          </cell>
          <cell r="B421" t="str">
            <v>GRANPAL</v>
          </cell>
        </row>
        <row r="422">
          <cell r="A422" t="str">
            <v>SARANDI</v>
          </cell>
          <cell r="B422" t="str">
            <v>AMZOP</v>
          </cell>
        </row>
        <row r="423">
          <cell r="A423" t="str">
            <v>SEBERI</v>
          </cell>
          <cell r="B423" t="str">
            <v>AMZOP</v>
          </cell>
        </row>
        <row r="424">
          <cell r="A424" t="str">
            <v>SEDE NOVA</v>
          </cell>
          <cell r="B424" t="str">
            <v>AMUCELEIRO</v>
          </cell>
        </row>
        <row r="425">
          <cell r="A425" t="str">
            <v>SEGREDO</v>
          </cell>
          <cell r="B425" t="str">
            <v>AMCSERRA</v>
          </cell>
        </row>
        <row r="426">
          <cell r="A426" t="str">
            <v>SELBACH</v>
          </cell>
          <cell r="B426" t="str">
            <v>AMAJA</v>
          </cell>
        </row>
        <row r="427">
          <cell r="A427" t="str">
            <v>SENADOR SALGADO FILHO</v>
          </cell>
          <cell r="B427" t="str">
            <v>AMGSR</v>
          </cell>
        </row>
        <row r="428">
          <cell r="A428" t="str">
            <v>SENTINELA DO SUL</v>
          </cell>
          <cell r="B428" t="str">
            <v>ACOSTADOCE</v>
          </cell>
        </row>
        <row r="429">
          <cell r="A429" t="str">
            <v>SERAFINA CORREA</v>
          </cell>
          <cell r="B429" t="str">
            <v>AMESNE</v>
          </cell>
        </row>
        <row r="430">
          <cell r="A430" t="str">
            <v>SERIO</v>
          </cell>
          <cell r="B430" t="str">
            <v>AMVAT</v>
          </cell>
        </row>
        <row r="431">
          <cell r="A431" t="str">
            <v>SERTAO</v>
          </cell>
          <cell r="B431" t="str">
            <v>AMAU</v>
          </cell>
        </row>
        <row r="432">
          <cell r="A432" t="str">
            <v>SERTAO SANTANA</v>
          </cell>
          <cell r="B432" t="str">
            <v>ACOSTADOCE</v>
          </cell>
        </row>
        <row r="433">
          <cell r="A433" t="str">
            <v>SETE DE SETEMBRO</v>
          </cell>
          <cell r="B433" t="str">
            <v>AMM</v>
          </cell>
        </row>
        <row r="434">
          <cell r="A434" t="str">
            <v>SEVERIANO DE ALMEIDA</v>
          </cell>
          <cell r="B434" t="str">
            <v>AMAU</v>
          </cell>
        </row>
        <row r="435">
          <cell r="A435" t="str">
            <v>SILVEIRA MARTINS</v>
          </cell>
          <cell r="B435" t="str">
            <v>AMCENTRO</v>
          </cell>
        </row>
        <row r="436">
          <cell r="A436" t="str">
            <v>SINIMBU</v>
          </cell>
          <cell r="B436" t="str">
            <v>AMVARP</v>
          </cell>
        </row>
        <row r="437">
          <cell r="A437" t="str">
            <v>SOBRADINHO</v>
          </cell>
          <cell r="B437" t="str">
            <v>AMCSERRA</v>
          </cell>
        </row>
        <row r="438">
          <cell r="A438" t="str">
            <v>SOLEDADE</v>
          </cell>
          <cell r="B438" t="str">
            <v>AMASBI</v>
          </cell>
        </row>
        <row r="439">
          <cell r="A439" t="str">
            <v>TABAI</v>
          </cell>
          <cell r="B439" t="str">
            <v>AMVAT</v>
          </cell>
        </row>
        <row r="440">
          <cell r="A440" t="str">
            <v>TAPEJARA</v>
          </cell>
          <cell r="B440" t="str">
            <v>AMUNOR</v>
          </cell>
        </row>
        <row r="441">
          <cell r="A441" t="str">
            <v>TAPERA</v>
          </cell>
          <cell r="B441" t="str">
            <v>AMAJA</v>
          </cell>
        </row>
        <row r="442">
          <cell r="A442" t="str">
            <v>TAPES</v>
          </cell>
          <cell r="B442" t="str">
            <v>ACOSTADOCE</v>
          </cell>
        </row>
        <row r="443">
          <cell r="A443" t="str">
            <v>TAQUARA</v>
          </cell>
          <cell r="B443" t="str">
            <v>AMPARA</v>
          </cell>
        </row>
        <row r="444">
          <cell r="A444" t="str">
            <v>TAQUARI</v>
          </cell>
          <cell r="B444" t="str">
            <v>AMVAT</v>
          </cell>
        </row>
        <row r="445">
          <cell r="A445" t="str">
            <v>TAQUARUCU DO SUL</v>
          </cell>
          <cell r="B445" t="str">
            <v>AMZOP</v>
          </cell>
        </row>
        <row r="446">
          <cell r="A446" t="str">
            <v>TAVARES</v>
          </cell>
          <cell r="B446" t="str">
            <v>AMLINORTE</v>
          </cell>
        </row>
        <row r="447">
          <cell r="A447" t="str">
            <v>TENENTE PORTELA</v>
          </cell>
          <cell r="B447" t="str">
            <v>AMUCELEIRO</v>
          </cell>
        </row>
        <row r="448">
          <cell r="A448" t="str">
            <v>TERRA DE AREIA</v>
          </cell>
          <cell r="B448" t="str">
            <v>AMLINORTE</v>
          </cell>
        </row>
        <row r="449">
          <cell r="A449" t="str">
            <v>TEUTONIA</v>
          </cell>
          <cell r="B449" t="str">
            <v>AMVAT</v>
          </cell>
        </row>
        <row r="450">
          <cell r="A450" t="str">
            <v>TIO HUGO</v>
          </cell>
          <cell r="B450" t="str">
            <v>AMASBI</v>
          </cell>
        </row>
        <row r="451">
          <cell r="A451" t="str">
            <v>TIRADENTES DO SUL</v>
          </cell>
          <cell r="B451" t="str">
            <v>AMUCELEIRO</v>
          </cell>
        </row>
        <row r="452">
          <cell r="A452" t="str">
            <v>TOROPI</v>
          </cell>
          <cell r="B452" t="str">
            <v>AMCENTRO</v>
          </cell>
        </row>
        <row r="453">
          <cell r="A453" t="str">
            <v>TORRES</v>
          </cell>
          <cell r="B453" t="str">
            <v>AMLINORTE</v>
          </cell>
        </row>
        <row r="454">
          <cell r="A454" t="str">
            <v>TRAMANDAI</v>
          </cell>
          <cell r="B454" t="str">
            <v>AMLINORTE</v>
          </cell>
        </row>
        <row r="455">
          <cell r="A455" t="str">
            <v>TRAVESSEIRO</v>
          </cell>
          <cell r="B455" t="str">
            <v>AMVAT</v>
          </cell>
        </row>
        <row r="456">
          <cell r="A456" t="str">
            <v>TRES ARROIOS</v>
          </cell>
          <cell r="B456" t="str">
            <v>AMAU</v>
          </cell>
        </row>
        <row r="457">
          <cell r="A457" t="str">
            <v>TRES CACHOEIRAS</v>
          </cell>
          <cell r="B457" t="str">
            <v>AMLINORTE</v>
          </cell>
        </row>
        <row r="458">
          <cell r="A458" t="str">
            <v>TRES COROAS</v>
          </cell>
          <cell r="B458" t="str">
            <v>AMPARA</v>
          </cell>
        </row>
        <row r="459">
          <cell r="A459" t="str">
            <v>TRES DE MAIO</v>
          </cell>
          <cell r="B459" t="str">
            <v>AMGSR</v>
          </cell>
        </row>
        <row r="460">
          <cell r="A460" t="str">
            <v>TRES FORQUILHAS</v>
          </cell>
          <cell r="B460" t="str">
            <v>AMLINORTE</v>
          </cell>
        </row>
        <row r="461">
          <cell r="A461" t="str">
            <v>TRES PALMEIRAS</v>
          </cell>
          <cell r="B461" t="str">
            <v>AMZOP</v>
          </cell>
        </row>
        <row r="462">
          <cell r="A462" t="str">
            <v>TRES PASSOS</v>
          </cell>
          <cell r="B462" t="str">
            <v>AMUCELEIRO</v>
          </cell>
        </row>
        <row r="463">
          <cell r="A463" t="str">
            <v>TRINDADE DO SUL</v>
          </cell>
          <cell r="B463" t="str">
            <v>AMZOP</v>
          </cell>
        </row>
        <row r="464">
          <cell r="A464" t="str">
            <v>TRIUNFO</v>
          </cell>
          <cell r="B464" t="str">
            <v>ASMURC</v>
          </cell>
        </row>
        <row r="465">
          <cell r="A465" t="str">
            <v>TUCUNDUVA</v>
          </cell>
          <cell r="B465" t="str">
            <v>AMGSR</v>
          </cell>
        </row>
        <row r="466">
          <cell r="A466" t="str">
            <v>TUNAS</v>
          </cell>
          <cell r="B466" t="str">
            <v>AMCSERRA</v>
          </cell>
        </row>
        <row r="467">
          <cell r="A467" t="str">
            <v>TUPANCI DO SUL</v>
          </cell>
          <cell r="B467" t="str">
            <v>AMUNOR</v>
          </cell>
        </row>
        <row r="468">
          <cell r="A468" t="str">
            <v>TUPANCIRETA</v>
          </cell>
          <cell r="B468" t="str">
            <v>AMCENTRO</v>
          </cell>
        </row>
        <row r="469">
          <cell r="A469" t="str">
            <v>TUPANDI</v>
          </cell>
          <cell r="B469" t="str">
            <v>AMVARC</v>
          </cell>
        </row>
        <row r="470">
          <cell r="A470" t="str">
            <v>TUPARENDI</v>
          </cell>
          <cell r="B470" t="str">
            <v>AMGSR</v>
          </cell>
        </row>
        <row r="471">
          <cell r="A471" t="str">
            <v>TURUCU</v>
          </cell>
          <cell r="B471" t="str">
            <v>AZONASUL</v>
          </cell>
        </row>
        <row r="472">
          <cell r="A472" t="str">
            <v>UBIRETAMA</v>
          </cell>
          <cell r="B472" t="str">
            <v>AMM</v>
          </cell>
        </row>
        <row r="473">
          <cell r="A473" t="str">
            <v>UNIAO DA SERRA</v>
          </cell>
          <cell r="B473" t="str">
            <v>AMESNE</v>
          </cell>
        </row>
        <row r="474">
          <cell r="A474" t="str">
            <v>UNISTALDA</v>
          </cell>
          <cell r="B474" t="str">
            <v>AMCENTRO</v>
          </cell>
        </row>
        <row r="475">
          <cell r="A475" t="str">
            <v>URUGUAIANA</v>
          </cell>
          <cell r="B475" t="str">
            <v>AMFRO</v>
          </cell>
        </row>
        <row r="476">
          <cell r="A476" t="str">
            <v>VACARIA</v>
          </cell>
          <cell r="B476" t="str">
            <v>AMUCSER</v>
          </cell>
        </row>
        <row r="477">
          <cell r="A477" t="str">
            <v>VALE DO SOL</v>
          </cell>
          <cell r="B477" t="str">
            <v>AMVARP</v>
          </cell>
        </row>
        <row r="478">
          <cell r="A478" t="str">
            <v>VALE REAL</v>
          </cell>
          <cell r="B478" t="str">
            <v>AMVARC</v>
          </cell>
        </row>
        <row r="479">
          <cell r="A479" t="str">
            <v>VALE VERDE</v>
          </cell>
          <cell r="B479" t="str">
            <v>AMVARP</v>
          </cell>
        </row>
        <row r="480">
          <cell r="A480" t="str">
            <v>VANINI</v>
          </cell>
          <cell r="B480" t="str">
            <v>AMPLA</v>
          </cell>
        </row>
        <row r="481">
          <cell r="A481" t="str">
            <v>VENANCIO AIRES</v>
          </cell>
          <cell r="B481" t="str">
            <v>AMVARP</v>
          </cell>
        </row>
        <row r="482">
          <cell r="A482" t="str">
            <v>VERA CRUZ</v>
          </cell>
          <cell r="B482" t="str">
            <v>AMVARP</v>
          </cell>
        </row>
        <row r="483">
          <cell r="A483" t="str">
            <v>VERANOPOLIS</v>
          </cell>
          <cell r="B483" t="str">
            <v>AMESNE</v>
          </cell>
        </row>
        <row r="484">
          <cell r="A484" t="str">
            <v>VESPASIANO CORREA</v>
          </cell>
          <cell r="B484" t="str">
            <v>AMVAT</v>
          </cell>
        </row>
        <row r="485">
          <cell r="A485" t="str">
            <v>VIADUTOS</v>
          </cell>
          <cell r="B485" t="str">
            <v>AMAU</v>
          </cell>
        </row>
        <row r="486">
          <cell r="A486" t="str">
            <v>VIAMAO</v>
          </cell>
          <cell r="B486" t="str">
            <v>GRANPAL</v>
          </cell>
        </row>
        <row r="487">
          <cell r="A487" t="str">
            <v>VICENTE DUTRA</v>
          </cell>
          <cell r="B487" t="str">
            <v>AMZOP</v>
          </cell>
        </row>
        <row r="488">
          <cell r="A488" t="str">
            <v>VICTOR GRAEFF</v>
          </cell>
          <cell r="B488" t="str">
            <v>AMAJA</v>
          </cell>
        </row>
        <row r="489">
          <cell r="A489" t="str">
            <v>VILA FLORES</v>
          </cell>
          <cell r="B489" t="str">
            <v>AMESNE</v>
          </cell>
        </row>
        <row r="490">
          <cell r="A490" t="str">
            <v>VILA LANGARO</v>
          </cell>
          <cell r="B490" t="str">
            <v>AMUNOR</v>
          </cell>
        </row>
        <row r="491">
          <cell r="A491" t="str">
            <v>VILA MARIA</v>
          </cell>
          <cell r="B491" t="str">
            <v>AMPLA</v>
          </cell>
        </row>
        <row r="492">
          <cell r="A492" t="str">
            <v>VILA NOVA DO SUL</v>
          </cell>
          <cell r="B492" t="str">
            <v>AMCENTRO</v>
          </cell>
        </row>
        <row r="493">
          <cell r="A493" t="str">
            <v>VISTA ALEGRE</v>
          </cell>
          <cell r="B493" t="str">
            <v>AMZOP</v>
          </cell>
        </row>
        <row r="494">
          <cell r="A494" t="str">
            <v>VISTA ALEGRE DO PRATA</v>
          </cell>
          <cell r="B494" t="str">
            <v>AMESNE</v>
          </cell>
        </row>
        <row r="495">
          <cell r="A495" t="str">
            <v>VISTA GAUCHA</v>
          </cell>
          <cell r="B495" t="str">
            <v>AMUCELEIRO</v>
          </cell>
        </row>
        <row r="496">
          <cell r="A496" t="str">
            <v>VITORIA DAS MISSOES</v>
          </cell>
          <cell r="B496" t="str">
            <v>AMM</v>
          </cell>
        </row>
        <row r="497">
          <cell r="A497" t="str">
            <v>WESTFALIA</v>
          </cell>
          <cell r="B497" t="str">
            <v>AMVAT</v>
          </cell>
        </row>
        <row r="498">
          <cell r="A498" t="str">
            <v>XANGRI-LA</v>
          </cell>
          <cell r="B498" t="str">
            <v>AMLINORTE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06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331</v>
      </c>
      <c r="D5" s="10" t="s">
        <v>5</v>
      </c>
      <c r="E5" s="9" t="s">
        <v>6</v>
      </c>
      <c r="F5" s="23" t="s">
        <v>330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332</v>
      </c>
      <c r="D6" s="14" t="s">
        <v>40</v>
      </c>
      <c r="E6" s="14" t="s">
        <v>41</v>
      </c>
      <c r="F6" s="14" t="str">
        <f>VLOOKUP(TRIM(A6),'[1]NOMunicípios'!$A$2:$B$498,2,FALSE)</f>
        <v>AMFRO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9</v>
      </c>
      <c r="Z6" s="14" t="s">
        <v>60</v>
      </c>
      <c r="AA6" s="16">
        <v>43467</v>
      </c>
      <c r="AB6" s="17">
        <v>15000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332</v>
      </c>
      <c r="D7" s="14" t="s">
        <v>40</v>
      </c>
      <c r="E7" s="14" t="s">
        <v>41</v>
      </c>
      <c r="F7" s="14" t="str">
        <f>VLOOKUP(TRIM(A7),'[1]NOMunicípios'!$A$2:$B$498,2,FALSE)</f>
        <v>AMFRO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9</v>
      </c>
      <c r="Z7" s="14" t="s">
        <v>60</v>
      </c>
      <c r="AA7" s="16">
        <v>43467</v>
      </c>
      <c r="AB7" s="17">
        <v>-15000</v>
      </c>
      <c r="AC7" s="17">
        <v>0</v>
      </c>
      <c r="AD7" s="18" t="s">
        <v>61</v>
      </c>
      <c r="AE7" s="14" t="s">
        <v>62</v>
      </c>
      <c r="AF7" s="14" t="s">
        <v>63</v>
      </c>
      <c r="AG7" s="14" t="s">
        <v>64</v>
      </c>
      <c r="AH7" s="14" t="s">
        <v>65</v>
      </c>
      <c r="AI7" s="14" t="s">
        <v>65</v>
      </c>
      <c r="AJ7" s="14" t="s">
        <v>66</v>
      </c>
    </row>
    <row r="8" spans="1:36" ht="60" customHeight="1" outlineLevel="2">
      <c r="A8" s="14" t="s">
        <v>38</v>
      </c>
      <c r="B8" s="14" t="s">
        <v>39</v>
      </c>
      <c r="C8" s="14" t="s">
        <v>332</v>
      </c>
      <c r="D8" s="14" t="s">
        <v>40</v>
      </c>
      <c r="E8" s="14" t="s">
        <v>41</v>
      </c>
      <c r="F8" s="14" t="str">
        <f>VLOOKUP(TRIM(A8),'[1]NOMunicípios'!$A$2:$B$498,2,FALSE)</f>
        <v>AMFRO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59</v>
      </c>
      <c r="Y8" s="15">
        <v>9</v>
      </c>
      <c r="Z8" s="14" t="s">
        <v>60</v>
      </c>
      <c r="AA8" s="16">
        <v>43467</v>
      </c>
      <c r="AB8" s="17">
        <v>7500</v>
      </c>
      <c r="AC8" s="17">
        <v>0</v>
      </c>
      <c r="AD8" s="18" t="s">
        <v>61</v>
      </c>
      <c r="AE8" s="14" t="s">
        <v>62</v>
      </c>
      <c r="AF8" s="14" t="s">
        <v>63</v>
      </c>
      <c r="AG8" s="14" t="s">
        <v>64</v>
      </c>
      <c r="AH8" s="14" t="s">
        <v>65</v>
      </c>
      <c r="AI8" s="14" t="s">
        <v>65</v>
      </c>
      <c r="AJ8" s="14" t="s">
        <v>66</v>
      </c>
    </row>
    <row r="9" spans="1:36" ht="60" customHeight="1" outlineLevel="2">
      <c r="A9" s="14" t="s">
        <v>38</v>
      </c>
      <c r="B9" s="14" t="s">
        <v>39</v>
      </c>
      <c r="C9" s="14" t="s">
        <v>332</v>
      </c>
      <c r="D9" s="14" t="s">
        <v>40</v>
      </c>
      <c r="E9" s="14" t="s">
        <v>41</v>
      </c>
      <c r="F9" s="14" t="str">
        <f>VLOOKUP(TRIM(A9),'[1]NOMunicípios'!$A$2:$B$498,2,FALSE)</f>
        <v>AMFRO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67</v>
      </c>
      <c r="Y9" s="15">
        <v>3</v>
      </c>
      <c r="Z9" s="14" t="s">
        <v>68</v>
      </c>
      <c r="AA9" s="16">
        <v>43585</v>
      </c>
      <c r="AB9" s="17">
        <v>15000</v>
      </c>
      <c r="AC9" s="17">
        <v>0</v>
      </c>
      <c r="AD9" s="18" t="s">
        <v>61</v>
      </c>
      <c r="AE9" s="14" t="s">
        <v>62</v>
      </c>
      <c r="AF9" s="14" t="s">
        <v>69</v>
      </c>
      <c r="AG9" s="14" t="s">
        <v>64</v>
      </c>
      <c r="AH9" s="14" t="s">
        <v>70</v>
      </c>
      <c r="AI9" s="14" t="s">
        <v>70</v>
      </c>
      <c r="AJ9" s="14" t="s">
        <v>71</v>
      </c>
    </row>
    <row r="10" spans="1:36" ht="60" customHeight="1" outlineLevel="2">
      <c r="A10" s="14" t="s">
        <v>38</v>
      </c>
      <c r="B10" s="14" t="s">
        <v>39</v>
      </c>
      <c r="C10" s="14" t="s">
        <v>332</v>
      </c>
      <c r="D10" s="14" t="s">
        <v>40</v>
      </c>
      <c r="E10" s="14" t="s">
        <v>41</v>
      </c>
      <c r="F10" s="14" t="str">
        <f>VLOOKUP(TRIM(A10),'[1]NOMunicípios'!$A$2:$B$498,2,FALSE)</f>
        <v>AMFRO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52</v>
      </c>
      <c r="R10" s="14" t="s">
        <v>53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67</v>
      </c>
      <c r="Y10" s="15">
        <v>4</v>
      </c>
      <c r="Z10" s="14" t="s">
        <v>72</v>
      </c>
      <c r="AA10" s="16">
        <v>43616</v>
      </c>
      <c r="AB10" s="17">
        <v>15000</v>
      </c>
      <c r="AC10" s="17">
        <v>0</v>
      </c>
      <c r="AD10" s="18" t="s">
        <v>61</v>
      </c>
      <c r="AE10" s="14" t="s">
        <v>62</v>
      </c>
      <c r="AF10" s="14" t="s">
        <v>73</v>
      </c>
      <c r="AG10" s="14" t="s">
        <v>64</v>
      </c>
      <c r="AH10" s="14" t="s">
        <v>74</v>
      </c>
      <c r="AI10" s="14" t="s">
        <v>74</v>
      </c>
      <c r="AJ10" s="14" t="s">
        <v>75</v>
      </c>
    </row>
    <row r="11" spans="1:36" ht="60" customHeight="1" outlineLevel="2">
      <c r="A11" s="14" t="s">
        <v>38</v>
      </c>
      <c r="B11" s="14" t="s">
        <v>39</v>
      </c>
      <c r="C11" s="14" t="s">
        <v>332</v>
      </c>
      <c r="D11" s="14" t="s">
        <v>40</v>
      </c>
      <c r="E11" s="14" t="s">
        <v>41</v>
      </c>
      <c r="F11" s="14" t="str">
        <f>VLOOKUP(TRIM(A11),'[1]NOMunicípios'!$A$2:$B$498,2,FALSE)</f>
        <v>AMFRO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52</v>
      </c>
      <c r="R11" s="14" t="s">
        <v>53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67</v>
      </c>
      <c r="Y11" s="15">
        <v>5</v>
      </c>
      <c r="Z11" s="14" t="s">
        <v>76</v>
      </c>
      <c r="AA11" s="16">
        <v>43644</v>
      </c>
      <c r="AB11" s="17">
        <v>15000</v>
      </c>
      <c r="AC11" s="17">
        <v>0</v>
      </c>
      <c r="AD11" s="18" t="s">
        <v>61</v>
      </c>
      <c r="AE11" s="14" t="s">
        <v>62</v>
      </c>
      <c r="AF11" s="14" t="s">
        <v>77</v>
      </c>
      <c r="AG11" s="14" t="s">
        <v>64</v>
      </c>
      <c r="AH11" s="14" t="s">
        <v>78</v>
      </c>
      <c r="AI11" s="14" t="s">
        <v>78</v>
      </c>
      <c r="AJ11" s="14" t="s">
        <v>79</v>
      </c>
    </row>
    <row r="12" spans="1:36" ht="60" customHeight="1" outlineLevel="2">
      <c r="A12" s="14" t="s">
        <v>38</v>
      </c>
      <c r="B12" s="14" t="s">
        <v>39</v>
      </c>
      <c r="C12" s="14" t="s">
        <v>332</v>
      </c>
      <c r="D12" s="14" t="s">
        <v>40</v>
      </c>
      <c r="E12" s="14" t="s">
        <v>41</v>
      </c>
      <c r="F12" s="14" t="str">
        <f>VLOOKUP(TRIM(A12),'[1]NOMunicípios'!$A$2:$B$498,2,FALSE)</f>
        <v>AMFRO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52</v>
      </c>
      <c r="R12" s="14" t="s">
        <v>53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67</v>
      </c>
      <c r="Y12" s="15">
        <v>6</v>
      </c>
      <c r="Z12" s="14" t="s">
        <v>80</v>
      </c>
      <c r="AA12" s="16">
        <v>43677</v>
      </c>
      <c r="AB12" s="17">
        <v>15000</v>
      </c>
      <c r="AC12" s="17">
        <v>0</v>
      </c>
      <c r="AD12" s="18" t="s">
        <v>61</v>
      </c>
      <c r="AE12" s="14" t="s">
        <v>62</v>
      </c>
      <c r="AF12" s="14" t="s">
        <v>81</v>
      </c>
      <c r="AG12" s="14" t="s">
        <v>64</v>
      </c>
      <c r="AH12" s="14" t="s">
        <v>82</v>
      </c>
      <c r="AI12" s="14" t="s">
        <v>82</v>
      </c>
      <c r="AJ12" s="14" t="s">
        <v>83</v>
      </c>
    </row>
    <row r="13" spans="1:36" ht="60" customHeight="1" outlineLevel="2">
      <c r="A13" s="14" t="s">
        <v>38</v>
      </c>
      <c r="B13" s="14" t="s">
        <v>39</v>
      </c>
      <c r="C13" s="14" t="s">
        <v>332</v>
      </c>
      <c r="D13" s="14" t="s">
        <v>40</v>
      </c>
      <c r="E13" s="14" t="s">
        <v>41</v>
      </c>
      <c r="F13" s="14" t="str">
        <f>VLOOKUP(TRIM(A13),'[1]NOMunicípios'!$A$2:$B$498,2,FALSE)</f>
        <v>AMFRO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52</v>
      </c>
      <c r="R13" s="14" t="s">
        <v>53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67</v>
      </c>
      <c r="Y13" s="15">
        <v>7</v>
      </c>
      <c r="Z13" s="14" t="s">
        <v>84</v>
      </c>
      <c r="AA13" s="16">
        <v>43707</v>
      </c>
      <c r="AB13" s="17">
        <v>15000</v>
      </c>
      <c r="AC13" s="17">
        <v>0</v>
      </c>
      <c r="AD13" s="18" t="s">
        <v>61</v>
      </c>
      <c r="AE13" s="14" t="s">
        <v>62</v>
      </c>
      <c r="AF13" s="14" t="s">
        <v>85</v>
      </c>
      <c r="AG13" s="14" t="s">
        <v>64</v>
      </c>
      <c r="AH13" s="14" t="s">
        <v>86</v>
      </c>
      <c r="AI13" s="14" t="s">
        <v>86</v>
      </c>
      <c r="AJ13" s="14" t="s">
        <v>87</v>
      </c>
    </row>
    <row r="14" spans="1:36" ht="60" customHeight="1" outlineLevel="2">
      <c r="A14" s="14" t="s">
        <v>38</v>
      </c>
      <c r="B14" s="14" t="s">
        <v>39</v>
      </c>
      <c r="C14" s="14" t="s">
        <v>332</v>
      </c>
      <c r="D14" s="14" t="s">
        <v>40</v>
      </c>
      <c r="E14" s="14" t="s">
        <v>41</v>
      </c>
      <c r="F14" s="14" t="str">
        <f>VLOOKUP(TRIM(A14),'[1]NOMunicípios'!$A$2:$B$498,2,FALSE)</f>
        <v>AMFRO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52</v>
      </c>
      <c r="R14" s="14" t="s">
        <v>53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67</v>
      </c>
      <c r="Y14" s="15">
        <v>8</v>
      </c>
      <c r="Z14" s="14" t="s">
        <v>88</v>
      </c>
      <c r="AA14" s="16">
        <v>43738</v>
      </c>
      <c r="AB14" s="17">
        <v>15000</v>
      </c>
      <c r="AC14" s="17">
        <v>0</v>
      </c>
      <c r="AD14" s="18" t="s">
        <v>61</v>
      </c>
      <c r="AE14" s="14" t="s">
        <v>62</v>
      </c>
      <c r="AF14" s="14" t="s">
        <v>89</v>
      </c>
      <c r="AG14" s="14" t="s">
        <v>64</v>
      </c>
      <c r="AH14" s="14" t="s">
        <v>90</v>
      </c>
      <c r="AI14" s="14" t="s">
        <v>90</v>
      </c>
      <c r="AJ14" s="14" t="s">
        <v>91</v>
      </c>
    </row>
    <row r="15" spans="1:36" ht="60" customHeight="1" outlineLevel="2">
      <c r="A15" s="14" t="s">
        <v>38</v>
      </c>
      <c r="B15" s="14" t="s">
        <v>39</v>
      </c>
      <c r="C15" s="14" t="s">
        <v>332</v>
      </c>
      <c r="D15" s="14" t="s">
        <v>40</v>
      </c>
      <c r="E15" s="14" t="s">
        <v>41</v>
      </c>
      <c r="F15" s="14" t="str">
        <f>VLOOKUP(TRIM(A15),'[1]NOMunicípios'!$A$2:$B$498,2,FALSE)</f>
        <v>AMFRO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52</v>
      </c>
      <c r="R15" s="14" t="s">
        <v>53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67</v>
      </c>
      <c r="Y15" s="15">
        <v>9</v>
      </c>
      <c r="Z15" s="14" t="s">
        <v>92</v>
      </c>
      <c r="AA15" s="16">
        <v>43769</v>
      </c>
      <c r="AB15" s="17">
        <v>15000</v>
      </c>
      <c r="AC15" s="17">
        <v>0</v>
      </c>
      <c r="AD15" s="18" t="s">
        <v>61</v>
      </c>
      <c r="AE15" s="14" t="s">
        <v>62</v>
      </c>
      <c r="AF15" s="14" t="s">
        <v>93</v>
      </c>
      <c r="AG15" s="14" t="s">
        <v>64</v>
      </c>
      <c r="AH15" s="14" t="s">
        <v>94</v>
      </c>
      <c r="AI15" s="14" t="s">
        <v>94</v>
      </c>
      <c r="AJ15" s="14" t="s">
        <v>95</v>
      </c>
    </row>
    <row r="16" spans="1:36" ht="60" customHeight="1" outlineLevel="2">
      <c r="A16" s="14" t="s">
        <v>38</v>
      </c>
      <c r="B16" s="14" t="s">
        <v>39</v>
      </c>
      <c r="C16" s="14" t="s">
        <v>332</v>
      </c>
      <c r="D16" s="14" t="s">
        <v>40</v>
      </c>
      <c r="E16" s="14" t="s">
        <v>41</v>
      </c>
      <c r="F16" s="14" t="str">
        <f>VLOOKUP(TRIM(A16),'[1]NOMunicípios'!$A$2:$B$498,2,FALSE)</f>
        <v>AMFRO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52</v>
      </c>
      <c r="R16" s="14" t="s">
        <v>53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67</v>
      </c>
      <c r="Y16" s="15">
        <v>10</v>
      </c>
      <c r="Z16" s="14" t="s">
        <v>96</v>
      </c>
      <c r="AA16" s="16">
        <v>43805</v>
      </c>
      <c r="AB16" s="17">
        <v>15000</v>
      </c>
      <c r="AC16" s="17">
        <v>0</v>
      </c>
      <c r="AD16" s="18" t="s">
        <v>61</v>
      </c>
      <c r="AE16" s="14" t="s">
        <v>62</v>
      </c>
      <c r="AF16" s="14" t="s">
        <v>97</v>
      </c>
      <c r="AG16" s="14" t="s">
        <v>64</v>
      </c>
      <c r="AH16" s="14" t="s">
        <v>98</v>
      </c>
      <c r="AI16" s="14" t="s">
        <v>98</v>
      </c>
      <c r="AJ16" s="14" t="s">
        <v>99</v>
      </c>
    </row>
    <row r="17" spans="1:36" ht="60" customHeight="1" outlineLevel="2">
      <c r="A17" s="14" t="s">
        <v>38</v>
      </c>
      <c r="B17" s="14" t="s">
        <v>39</v>
      </c>
      <c r="C17" s="14" t="s">
        <v>332</v>
      </c>
      <c r="D17" s="14" t="s">
        <v>40</v>
      </c>
      <c r="E17" s="14" t="s">
        <v>41</v>
      </c>
      <c r="F17" s="14" t="str">
        <f>VLOOKUP(TRIM(A17),'[1]NOMunicípios'!$A$2:$B$498,2,FALSE)</f>
        <v>AMFRO</v>
      </c>
      <c r="G17" s="14" t="s">
        <v>42</v>
      </c>
      <c r="H17" s="14" t="s">
        <v>43</v>
      </c>
      <c r="I17" s="14" t="s">
        <v>44</v>
      </c>
      <c r="J17" s="14" t="s">
        <v>45</v>
      </c>
      <c r="K17" s="14" t="s">
        <v>46</v>
      </c>
      <c r="L17" s="14" t="s">
        <v>47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9</v>
      </c>
      <c r="Z17" s="14" t="s">
        <v>60</v>
      </c>
      <c r="AA17" s="16">
        <v>43816</v>
      </c>
      <c r="AB17" s="17">
        <v>0</v>
      </c>
      <c r="AC17" s="17">
        <v>7500</v>
      </c>
      <c r="AD17" s="18" t="s">
        <v>100</v>
      </c>
      <c r="AE17" s="14" t="s">
        <v>101</v>
      </c>
      <c r="AF17" s="14" t="s">
        <v>63</v>
      </c>
      <c r="AG17" s="14" t="s">
        <v>64</v>
      </c>
      <c r="AH17" s="14" t="s">
        <v>65</v>
      </c>
      <c r="AI17" s="14" t="s">
        <v>65</v>
      </c>
      <c r="AJ17" s="14" t="s">
        <v>66</v>
      </c>
    </row>
    <row r="18" spans="1:36" ht="60" customHeight="1" outlineLevel="2">
      <c r="A18" s="14" t="s">
        <v>38</v>
      </c>
      <c r="B18" s="14" t="s">
        <v>39</v>
      </c>
      <c r="C18" s="14" t="s">
        <v>332</v>
      </c>
      <c r="D18" s="14" t="s">
        <v>40</v>
      </c>
      <c r="E18" s="14" t="s">
        <v>41</v>
      </c>
      <c r="F18" s="14" t="str">
        <f>VLOOKUP(TRIM(A18),'[1]NOMunicípios'!$A$2:$B$498,2,FALSE)</f>
        <v>AMFRO</v>
      </c>
      <c r="G18" s="14" t="s">
        <v>42</v>
      </c>
      <c r="H18" s="14" t="s">
        <v>43</v>
      </c>
      <c r="I18" s="14" t="s">
        <v>44</v>
      </c>
      <c r="J18" s="14" t="s">
        <v>45</v>
      </c>
      <c r="K18" s="14" t="s">
        <v>46</v>
      </c>
      <c r="L18" s="14" t="s">
        <v>47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59</v>
      </c>
      <c r="Y18" s="15">
        <v>10</v>
      </c>
      <c r="Z18" s="14" t="s">
        <v>102</v>
      </c>
      <c r="AA18" s="16">
        <v>43816</v>
      </c>
      <c r="AB18" s="17">
        <v>0</v>
      </c>
      <c r="AC18" s="17">
        <v>15000</v>
      </c>
      <c r="AD18" s="18" t="s">
        <v>100</v>
      </c>
      <c r="AE18" s="14" t="s">
        <v>101</v>
      </c>
      <c r="AF18" s="14" t="s">
        <v>103</v>
      </c>
      <c r="AG18" s="14" t="s">
        <v>64</v>
      </c>
      <c r="AH18" s="14" t="s">
        <v>104</v>
      </c>
      <c r="AI18" s="14" t="s">
        <v>104</v>
      </c>
      <c r="AJ18" s="14" t="s">
        <v>105</v>
      </c>
    </row>
    <row r="19" spans="1:36" ht="60" customHeight="1" outlineLevel="2">
      <c r="A19" s="14" t="s">
        <v>106</v>
      </c>
      <c r="B19" s="14" t="s">
        <v>107</v>
      </c>
      <c r="C19" s="14" t="s">
        <v>333</v>
      </c>
      <c r="D19" s="14" t="s">
        <v>40</v>
      </c>
      <c r="E19" s="14" t="s">
        <v>108</v>
      </c>
      <c r="F19" s="14" t="str">
        <f>VLOOKUP(TRIM(A19),'[1]NOMunicípios'!$A$2:$B$498,2,FALSE)</f>
        <v>ASSUDOESTE</v>
      </c>
      <c r="G19" s="14" t="s">
        <v>109</v>
      </c>
      <c r="H19" s="14" t="s">
        <v>110</v>
      </c>
      <c r="I19" s="14" t="s">
        <v>44</v>
      </c>
      <c r="J19" s="14" t="s">
        <v>45</v>
      </c>
      <c r="K19" s="14" t="s">
        <v>111</v>
      </c>
      <c r="L19" s="14" t="s">
        <v>112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52</v>
      </c>
      <c r="R19" s="14" t="s">
        <v>53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59</v>
      </c>
      <c r="Y19" s="15">
        <v>9</v>
      </c>
      <c r="Z19" s="14" t="s">
        <v>113</v>
      </c>
      <c r="AA19" s="16">
        <v>43476</v>
      </c>
      <c r="AB19" s="17">
        <v>0</v>
      </c>
      <c r="AC19" s="17">
        <v>7500</v>
      </c>
      <c r="AD19" s="18" t="s">
        <v>114</v>
      </c>
      <c r="AE19" s="14" t="s">
        <v>115</v>
      </c>
      <c r="AF19" s="14" t="s">
        <v>63</v>
      </c>
      <c r="AG19" s="14" t="s">
        <v>64</v>
      </c>
      <c r="AH19" s="14" t="s">
        <v>65</v>
      </c>
      <c r="AI19" s="14" t="s">
        <v>65</v>
      </c>
      <c r="AJ19" s="14" t="s">
        <v>116</v>
      </c>
    </row>
    <row r="20" spans="1:36" ht="60" customHeight="1" outlineLevel="2">
      <c r="A20" s="14" t="s">
        <v>106</v>
      </c>
      <c r="B20" s="14" t="s">
        <v>107</v>
      </c>
      <c r="C20" s="14" t="s">
        <v>333</v>
      </c>
      <c r="D20" s="14" t="s">
        <v>40</v>
      </c>
      <c r="E20" s="14" t="s">
        <v>108</v>
      </c>
      <c r="F20" s="14" t="str">
        <f>VLOOKUP(TRIM(A20),'[1]NOMunicípios'!$A$2:$B$498,2,FALSE)</f>
        <v>ASSUDOESTE</v>
      </c>
      <c r="G20" s="14" t="s">
        <v>109</v>
      </c>
      <c r="H20" s="14" t="s">
        <v>110</v>
      </c>
      <c r="I20" s="14" t="s">
        <v>44</v>
      </c>
      <c r="J20" s="14" t="s">
        <v>45</v>
      </c>
      <c r="K20" s="14" t="s">
        <v>111</v>
      </c>
      <c r="L20" s="14" t="s">
        <v>112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52</v>
      </c>
      <c r="R20" s="14" t="s">
        <v>53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59</v>
      </c>
      <c r="Y20" s="15">
        <v>10</v>
      </c>
      <c r="Z20" s="14" t="s">
        <v>117</v>
      </c>
      <c r="AA20" s="16">
        <v>43476</v>
      </c>
      <c r="AB20" s="17">
        <v>0</v>
      </c>
      <c r="AC20" s="17">
        <v>15000</v>
      </c>
      <c r="AD20" s="18" t="s">
        <v>114</v>
      </c>
      <c r="AE20" s="14" t="s">
        <v>115</v>
      </c>
      <c r="AF20" s="14" t="s">
        <v>103</v>
      </c>
      <c r="AG20" s="14" t="s">
        <v>64</v>
      </c>
      <c r="AH20" s="14" t="s">
        <v>104</v>
      </c>
      <c r="AI20" s="14" t="s">
        <v>104</v>
      </c>
      <c r="AJ20" s="14" t="s">
        <v>118</v>
      </c>
    </row>
    <row r="21" spans="1:36" ht="60" customHeight="1" outlineLevel="2">
      <c r="A21" s="14" t="s">
        <v>106</v>
      </c>
      <c r="B21" s="14" t="s">
        <v>107</v>
      </c>
      <c r="C21" s="14" t="s">
        <v>333</v>
      </c>
      <c r="D21" s="14" t="s">
        <v>40</v>
      </c>
      <c r="E21" s="14" t="s">
        <v>108</v>
      </c>
      <c r="F21" s="14" t="str">
        <f>VLOOKUP(TRIM(A21),'[1]NOMunicípios'!$A$2:$B$498,2,FALSE)</f>
        <v>ASSUDOESTE</v>
      </c>
      <c r="G21" s="14" t="s">
        <v>109</v>
      </c>
      <c r="H21" s="14" t="s">
        <v>110</v>
      </c>
      <c r="I21" s="14" t="s">
        <v>44</v>
      </c>
      <c r="J21" s="14" t="s">
        <v>45</v>
      </c>
      <c r="K21" s="14" t="s">
        <v>111</v>
      </c>
      <c r="L21" s="14" t="s">
        <v>112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52</v>
      </c>
      <c r="R21" s="14" t="s">
        <v>53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67</v>
      </c>
      <c r="Y21" s="15">
        <v>3</v>
      </c>
      <c r="Z21" s="14" t="s">
        <v>119</v>
      </c>
      <c r="AA21" s="16">
        <v>43585</v>
      </c>
      <c r="AB21" s="17">
        <v>15000</v>
      </c>
      <c r="AC21" s="17">
        <v>0</v>
      </c>
      <c r="AD21" s="18" t="s">
        <v>61</v>
      </c>
      <c r="AE21" s="14" t="s">
        <v>62</v>
      </c>
      <c r="AF21" s="14" t="s">
        <v>69</v>
      </c>
      <c r="AG21" s="14" t="s">
        <v>64</v>
      </c>
      <c r="AH21" s="14" t="s">
        <v>70</v>
      </c>
      <c r="AI21" s="14" t="s">
        <v>70</v>
      </c>
      <c r="AJ21" s="14" t="s">
        <v>120</v>
      </c>
    </row>
    <row r="22" spans="1:36" ht="60" customHeight="1" outlineLevel="2">
      <c r="A22" s="14" t="s">
        <v>106</v>
      </c>
      <c r="B22" s="14" t="s">
        <v>107</v>
      </c>
      <c r="C22" s="14" t="s">
        <v>333</v>
      </c>
      <c r="D22" s="14" t="s">
        <v>40</v>
      </c>
      <c r="E22" s="14" t="s">
        <v>108</v>
      </c>
      <c r="F22" s="14" t="str">
        <f>VLOOKUP(TRIM(A22),'[1]NOMunicípios'!$A$2:$B$498,2,FALSE)</f>
        <v>ASSUDOESTE</v>
      </c>
      <c r="G22" s="14" t="s">
        <v>109</v>
      </c>
      <c r="H22" s="14" t="s">
        <v>110</v>
      </c>
      <c r="I22" s="14" t="s">
        <v>44</v>
      </c>
      <c r="J22" s="14" t="s">
        <v>45</v>
      </c>
      <c r="K22" s="14" t="s">
        <v>111</v>
      </c>
      <c r="L22" s="14" t="s">
        <v>112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52</v>
      </c>
      <c r="R22" s="14" t="s">
        <v>53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67</v>
      </c>
      <c r="Y22" s="15">
        <v>4</v>
      </c>
      <c r="Z22" s="14" t="s">
        <v>121</v>
      </c>
      <c r="AA22" s="16">
        <v>43616</v>
      </c>
      <c r="AB22" s="17">
        <v>15000</v>
      </c>
      <c r="AC22" s="17">
        <v>0</v>
      </c>
      <c r="AD22" s="18" t="s">
        <v>61</v>
      </c>
      <c r="AE22" s="14" t="s">
        <v>62</v>
      </c>
      <c r="AF22" s="14" t="s">
        <v>73</v>
      </c>
      <c r="AG22" s="14" t="s">
        <v>64</v>
      </c>
      <c r="AH22" s="14" t="s">
        <v>74</v>
      </c>
      <c r="AI22" s="14" t="s">
        <v>74</v>
      </c>
      <c r="AJ22" s="14" t="s">
        <v>122</v>
      </c>
    </row>
    <row r="23" spans="1:36" ht="60" customHeight="1" outlineLevel="2">
      <c r="A23" s="14" t="s">
        <v>106</v>
      </c>
      <c r="B23" s="14" t="s">
        <v>107</v>
      </c>
      <c r="C23" s="14" t="s">
        <v>333</v>
      </c>
      <c r="D23" s="14" t="s">
        <v>40</v>
      </c>
      <c r="E23" s="14" t="s">
        <v>108</v>
      </c>
      <c r="F23" s="14" t="str">
        <f>VLOOKUP(TRIM(A23),'[1]NOMunicípios'!$A$2:$B$498,2,FALSE)</f>
        <v>ASSUDOESTE</v>
      </c>
      <c r="G23" s="14" t="s">
        <v>109</v>
      </c>
      <c r="H23" s="14" t="s">
        <v>110</v>
      </c>
      <c r="I23" s="14" t="s">
        <v>44</v>
      </c>
      <c r="J23" s="14" t="s">
        <v>45</v>
      </c>
      <c r="K23" s="14" t="s">
        <v>111</v>
      </c>
      <c r="L23" s="14" t="s">
        <v>112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52</v>
      </c>
      <c r="R23" s="14" t="s">
        <v>53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67</v>
      </c>
      <c r="Y23" s="15">
        <v>5</v>
      </c>
      <c r="Z23" s="14" t="s">
        <v>123</v>
      </c>
      <c r="AA23" s="16">
        <v>43647</v>
      </c>
      <c r="AB23" s="17">
        <v>15000</v>
      </c>
      <c r="AC23" s="17">
        <v>0</v>
      </c>
      <c r="AD23" s="18" t="s">
        <v>61</v>
      </c>
      <c r="AE23" s="14" t="s">
        <v>62</v>
      </c>
      <c r="AF23" s="14" t="s">
        <v>77</v>
      </c>
      <c r="AG23" s="14" t="s">
        <v>64</v>
      </c>
      <c r="AH23" s="14" t="s">
        <v>78</v>
      </c>
      <c r="AI23" s="14" t="s">
        <v>78</v>
      </c>
      <c r="AJ23" s="14" t="s">
        <v>124</v>
      </c>
    </row>
    <row r="24" spans="1:36" ht="60" customHeight="1" outlineLevel="2">
      <c r="A24" s="14" t="s">
        <v>106</v>
      </c>
      <c r="B24" s="14" t="s">
        <v>107</v>
      </c>
      <c r="C24" s="14" t="s">
        <v>333</v>
      </c>
      <c r="D24" s="14" t="s">
        <v>40</v>
      </c>
      <c r="E24" s="14" t="s">
        <v>108</v>
      </c>
      <c r="F24" s="14" t="str">
        <f>VLOOKUP(TRIM(A24),'[1]NOMunicípios'!$A$2:$B$498,2,FALSE)</f>
        <v>ASSUDOESTE</v>
      </c>
      <c r="G24" s="14" t="s">
        <v>109</v>
      </c>
      <c r="H24" s="14" t="s">
        <v>110</v>
      </c>
      <c r="I24" s="14" t="s">
        <v>44</v>
      </c>
      <c r="J24" s="14" t="s">
        <v>45</v>
      </c>
      <c r="K24" s="14" t="s">
        <v>111</v>
      </c>
      <c r="L24" s="14" t="s">
        <v>112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52</v>
      </c>
      <c r="R24" s="14" t="s">
        <v>53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67</v>
      </c>
      <c r="Y24" s="15">
        <v>6</v>
      </c>
      <c r="Z24" s="14" t="s">
        <v>125</v>
      </c>
      <c r="AA24" s="16">
        <v>43677</v>
      </c>
      <c r="AB24" s="17">
        <v>15000</v>
      </c>
      <c r="AC24" s="17">
        <v>0</v>
      </c>
      <c r="AD24" s="18" t="s">
        <v>61</v>
      </c>
      <c r="AE24" s="14" t="s">
        <v>62</v>
      </c>
      <c r="AF24" s="14" t="s">
        <v>81</v>
      </c>
      <c r="AG24" s="14" t="s">
        <v>64</v>
      </c>
      <c r="AH24" s="14" t="s">
        <v>82</v>
      </c>
      <c r="AI24" s="14" t="s">
        <v>82</v>
      </c>
      <c r="AJ24" s="14" t="s">
        <v>126</v>
      </c>
    </row>
    <row r="25" spans="1:36" ht="60" customHeight="1" outlineLevel="2">
      <c r="A25" s="14" t="s">
        <v>106</v>
      </c>
      <c r="B25" s="14" t="s">
        <v>107</v>
      </c>
      <c r="C25" s="14" t="s">
        <v>333</v>
      </c>
      <c r="D25" s="14" t="s">
        <v>40</v>
      </c>
      <c r="E25" s="14" t="s">
        <v>108</v>
      </c>
      <c r="F25" s="14" t="str">
        <f>VLOOKUP(TRIM(A25),'[1]NOMunicípios'!$A$2:$B$498,2,FALSE)</f>
        <v>ASSUDOESTE</v>
      </c>
      <c r="G25" s="14" t="s">
        <v>109</v>
      </c>
      <c r="H25" s="14" t="s">
        <v>110</v>
      </c>
      <c r="I25" s="14" t="s">
        <v>44</v>
      </c>
      <c r="J25" s="14" t="s">
        <v>45</v>
      </c>
      <c r="K25" s="14" t="s">
        <v>111</v>
      </c>
      <c r="L25" s="14" t="s">
        <v>112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52</v>
      </c>
      <c r="R25" s="14" t="s">
        <v>53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67</v>
      </c>
      <c r="Y25" s="15">
        <v>7</v>
      </c>
      <c r="Z25" s="14" t="s">
        <v>127</v>
      </c>
      <c r="AA25" s="16">
        <v>43707</v>
      </c>
      <c r="AB25" s="17">
        <v>15000</v>
      </c>
      <c r="AC25" s="17">
        <v>0</v>
      </c>
      <c r="AD25" s="18" t="s">
        <v>61</v>
      </c>
      <c r="AE25" s="14" t="s">
        <v>62</v>
      </c>
      <c r="AF25" s="14" t="s">
        <v>85</v>
      </c>
      <c r="AG25" s="14" t="s">
        <v>64</v>
      </c>
      <c r="AH25" s="14" t="s">
        <v>86</v>
      </c>
      <c r="AI25" s="14" t="s">
        <v>86</v>
      </c>
      <c r="AJ25" s="14" t="s">
        <v>128</v>
      </c>
    </row>
    <row r="26" spans="1:36" ht="60" customHeight="1" outlineLevel="2">
      <c r="A26" s="14" t="s">
        <v>106</v>
      </c>
      <c r="B26" s="14" t="s">
        <v>107</v>
      </c>
      <c r="C26" s="14" t="s">
        <v>333</v>
      </c>
      <c r="D26" s="14" t="s">
        <v>40</v>
      </c>
      <c r="E26" s="14" t="s">
        <v>108</v>
      </c>
      <c r="F26" s="14" t="str">
        <f>VLOOKUP(TRIM(A26),'[1]NOMunicípios'!$A$2:$B$498,2,FALSE)</f>
        <v>ASSUDOESTE</v>
      </c>
      <c r="G26" s="14" t="s">
        <v>109</v>
      </c>
      <c r="H26" s="14" t="s">
        <v>110</v>
      </c>
      <c r="I26" s="14" t="s">
        <v>44</v>
      </c>
      <c r="J26" s="14" t="s">
        <v>45</v>
      </c>
      <c r="K26" s="14" t="s">
        <v>111</v>
      </c>
      <c r="L26" s="14" t="s">
        <v>112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52</v>
      </c>
      <c r="R26" s="14" t="s">
        <v>53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67</v>
      </c>
      <c r="Y26" s="15">
        <v>8</v>
      </c>
      <c r="Z26" s="14" t="s">
        <v>129</v>
      </c>
      <c r="AA26" s="16">
        <v>43738</v>
      </c>
      <c r="AB26" s="17">
        <v>15000</v>
      </c>
      <c r="AC26" s="17">
        <v>0</v>
      </c>
      <c r="AD26" s="18" t="s">
        <v>61</v>
      </c>
      <c r="AE26" s="14" t="s">
        <v>62</v>
      </c>
      <c r="AF26" s="14" t="s">
        <v>89</v>
      </c>
      <c r="AG26" s="14" t="s">
        <v>64</v>
      </c>
      <c r="AH26" s="14" t="s">
        <v>90</v>
      </c>
      <c r="AI26" s="14" t="s">
        <v>90</v>
      </c>
      <c r="AJ26" s="14" t="s">
        <v>130</v>
      </c>
    </row>
    <row r="27" spans="1:36" ht="60" customHeight="1" outlineLevel="2">
      <c r="A27" s="14" t="s">
        <v>106</v>
      </c>
      <c r="B27" s="14" t="s">
        <v>107</v>
      </c>
      <c r="C27" s="14" t="s">
        <v>333</v>
      </c>
      <c r="D27" s="14" t="s">
        <v>40</v>
      </c>
      <c r="E27" s="14" t="s">
        <v>108</v>
      </c>
      <c r="F27" s="14" t="str">
        <f>VLOOKUP(TRIM(A27),'[1]NOMunicípios'!$A$2:$B$498,2,FALSE)</f>
        <v>ASSUDOESTE</v>
      </c>
      <c r="G27" s="14" t="s">
        <v>109</v>
      </c>
      <c r="H27" s="14" t="s">
        <v>110</v>
      </c>
      <c r="I27" s="14" t="s">
        <v>44</v>
      </c>
      <c r="J27" s="14" t="s">
        <v>45</v>
      </c>
      <c r="K27" s="14" t="s">
        <v>111</v>
      </c>
      <c r="L27" s="14" t="s">
        <v>112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52</v>
      </c>
      <c r="R27" s="14" t="s">
        <v>53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67</v>
      </c>
      <c r="Y27" s="15">
        <v>9</v>
      </c>
      <c r="Z27" s="14" t="s">
        <v>131</v>
      </c>
      <c r="AA27" s="16">
        <v>43769</v>
      </c>
      <c r="AB27" s="17">
        <v>15000</v>
      </c>
      <c r="AC27" s="17">
        <v>0</v>
      </c>
      <c r="AD27" s="18" t="s">
        <v>61</v>
      </c>
      <c r="AE27" s="14" t="s">
        <v>62</v>
      </c>
      <c r="AF27" s="14" t="s">
        <v>93</v>
      </c>
      <c r="AG27" s="14" t="s">
        <v>64</v>
      </c>
      <c r="AH27" s="14" t="s">
        <v>94</v>
      </c>
      <c r="AI27" s="14" t="s">
        <v>94</v>
      </c>
      <c r="AJ27" s="14" t="s">
        <v>132</v>
      </c>
    </row>
    <row r="28" spans="1:36" ht="60" customHeight="1" outlineLevel="2">
      <c r="A28" s="14" t="s">
        <v>106</v>
      </c>
      <c r="B28" s="14" t="s">
        <v>107</v>
      </c>
      <c r="C28" s="14" t="s">
        <v>333</v>
      </c>
      <c r="D28" s="14" t="s">
        <v>40</v>
      </c>
      <c r="E28" s="14" t="s">
        <v>108</v>
      </c>
      <c r="F28" s="14" t="str">
        <f>VLOOKUP(TRIM(A28),'[1]NOMunicípios'!$A$2:$B$498,2,FALSE)</f>
        <v>ASSUDOESTE</v>
      </c>
      <c r="G28" s="14" t="s">
        <v>109</v>
      </c>
      <c r="H28" s="14" t="s">
        <v>110</v>
      </c>
      <c r="I28" s="14" t="s">
        <v>44</v>
      </c>
      <c r="J28" s="14" t="s">
        <v>45</v>
      </c>
      <c r="K28" s="14" t="s">
        <v>111</v>
      </c>
      <c r="L28" s="14" t="s">
        <v>112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52</v>
      </c>
      <c r="R28" s="14" t="s">
        <v>53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67</v>
      </c>
      <c r="Y28" s="15">
        <v>10</v>
      </c>
      <c r="Z28" s="14" t="s">
        <v>133</v>
      </c>
      <c r="AA28" s="16">
        <v>43805</v>
      </c>
      <c r="AB28" s="17">
        <v>15000</v>
      </c>
      <c r="AC28" s="17">
        <v>0</v>
      </c>
      <c r="AD28" s="18" t="s">
        <v>61</v>
      </c>
      <c r="AE28" s="14" t="s">
        <v>62</v>
      </c>
      <c r="AF28" s="14" t="s">
        <v>97</v>
      </c>
      <c r="AG28" s="14" t="s">
        <v>64</v>
      </c>
      <c r="AH28" s="14" t="s">
        <v>98</v>
      </c>
      <c r="AI28" s="14" t="s">
        <v>98</v>
      </c>
      <c r="AJ28" s="14" t="s">
        <v>134</v>
      </c>
    </row>
    <row r="29" spans="1:36" ht="60" customHeight="1" outlineLevel="2">
      <c r="A29" s="14" t="s">
        <v>135</v>
      </c>
      <c r="B29" s="14" t="s">
        <v>136</v>
      </c>
      <c r="C29" s="14" t="s">
        <v>334</v>
      </c>
      <c r="D29" s="14" t="s">
        <v>137</v>
      </c>
      <c r="E29" s="14" t="s">
        <v>138</v>
      </c>
      <c r="F29" s="14" t="str">
        <f>VLOOKUP(TRIM(A29),'[1]NOMunicípios'!$A$2:$B$498,2,FALSE)</f>
        <v>GRANPAL</v>
      </c>
      <c r="G29" s="14" t="s">
        <v>139</v>
      </c>
      <c r="H29" s="14" t="s">
        <v>140</v>
      </c>
      <c r="I29" s="14" t="s">
        <v>44</v>
      </c>
      <c r="J29" s="14" t="s">
        <v>45</v>
      </c>
      <c r="K29" s="14" t="s">
        <v>141</v>
      </c>
      <c r="L29" s="14" t="s">
        <v>142</v>
      </c>
      <c r="M29" s="14" t="s">
        <v>48</v>
      </c>
      <c r="N29" s="14" t="s">
        <v>49</v>
      </c>
      <c r="O29" s="14" t="s">
        <v>143</v>
      </c>
      <c r="P29" s="14" t="s">
        <v>144</v>
      </c>
      <c r="Q29" s="14" t="s">
        <v>143</v>
      </c>
      <c r="R29" s="14" t="s">
        <v>145</v>
      </c>
      <c r="S29" s="14" t="s">
        <v>146</v>
      </c>
      <c r="T29" s="14" t="s">
        <v>147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10</v>
      </c>
      <c r="Z29" s="14" t="s">
        <v>148</v>
      </c>
      <c r="AA29" s="16">
        <v>43585</v>
      </c>
      <c r="AB29" s="17">
        <v>15000</v>
      </c>
      <c r="AC29" s="17">
        <v>0</v>
      </c>
      <c r="AD29" s="18" t="s">
        <v>61</v>
      </c>
      <c r="AE29" s="14" t="s">
        <v>62</v>
      </c>
      <c r="AF29" s="14" t="s">
        <v>103</v>
      </c>
      <c r="AG29" s="14" t="s">
        <v>64</v>
      </c>
      <c r="AH29" s="14" t="s">
        <v>104</v>
      </c>
      <c r="AI29" s="14" t="s">
        <v>104</v>
      </c>
      <c r="AJ29" s="14" t="s">
        <v>149</v>
      </c>
    </row>
    <row r="30" spans="1:36" ht="60" customHeight="1" outlineLevel="2">
      <c r="A30" s="14" t="s">
        <v>135</v>
      </c>
      <c r="B30" s="14" t="s">
        <v>136</v>
      </c>
      <c r="C30" s="14" t="s">
        <v>334</v>
      </c>
      <c r="D30" s="14" t="s">
        <v>137</v>
      </c>
      <c r="E30" s="14" t="s">
        <v>138</v>
      </c>
      <c r="F30" s="14" t="str">
        <f>VLOOKUP(TRIM(A30),'[1]NOMunicípios'!$A$2:$B$498,2,FALSE)</f>
        <v>GRANPAL</v>
      </c>
      <c r="G30" s="14" t="s">
        <v>139</v>
      </c>
      <c r="H30" s="14" t="s">
        <v>140</v>
      </c>
      <c r="I30" s="14" t="s">
        <v>44</v>
      </c>
      <c r="J30" s="14" t="s">
        <v>45</v>
      </c>
      <c r="K30" s="14" t="s">
        <v>141</v>
      </c>
      <c r="L30" s="14" t="s">
        <v>142</v>
      </c>
      <c r="M30" s="14" t="s">
        <v>48</v>
      </c>
      <c r="N30" s="14" t="s">
        <v>49</v>
      </c>
      <c r="O30" s="14" t="s">
        <v>143</v>
      </c>
      <c r="P30" s="14" t="s">
        <v>144</v>
      </c>
      <c r="Q30" s="14" t="s">
        <v>143</v>
      </c>
      <c r="R30" s="14" t="s">
        <v>145</v>
      </c>
      <c r="S30" s="14" t="s">
        <v>146</v>
      </c>
      <c r="T30" s="14" t="s">
        <v>147</v>
      </c>
      <c r="U30" s="14" t="s">
        <v>56</v>
      </c>
      <c r="V30" s="14" t="s">
        <v>57</v>
      </c>
      <c r="W30" s="14" t="s">
        <v>58</v>
      </c>
      <c r="X30" s="14" t="s">
        <v>67</v>
      </c>
      <c r="Y30" s="15">
        <v>4</v>
      </c>
      <c r="Z30" s="14" t="s">
        <v>150</v>
      </c>
      <c r="AA30" s="16">
        <v>43616</v>
      </c>
      <c r="AB30" s="17">
        <v>15000</v>
      </c>
      <c r="AC30" s="17">
        <v>0</v>
      </c>
      <c r="AD30" s="18" t="s">
        <v>61</v>
      </c>
      <c r="AE30" s="14" t="s">
        <v>62</v>
      </c>
      <c r="AF30" s="14" t="s">
        <v>73</v>
      </c>
      <c r="AG30" s="14" t="s">
        <v>64</v>
      </c>
      <c r="AH30" s="14" t="s">
        <v>74</v>
      </c>
      <c r="AI30" s="14" t="s">
        <v>74</v>
      </c>
      <c r="AJ30" s="14" t="s">
        <v>151</v>
      </c>
    </row>
    <row r="31" spans="1:36" ht="60" customHeight="1" outlineLevel="2">
      <c r="A31" s="14" t="s">
        <v>135</v>
      </c>
      <c r="B31" s="14" t="s">
        <v>136</v>
      </c>
      <c r="C31" s="14" t="s">
        <v>334</v>
      </c>
      <c r="D31" s="14" t="s">
        <v>137</v>
      </c>
      <c r="E31" s="14" t="s">
        <v>138</v>
      </c>
      <c r="F31" s="14" t="str">
        <f>VLOOKUP(TRIM(A31),'[1]NOMunicípios'!$A$2:$B$498,2,FALSE)</f>
        <v>GRANPAL</v>
      </c>
      <c r="G31" s="14" t="s">
        <v>139</v>
      </c>
      <c r="H31" s="14" t="s">
        <v>140</v>
      </c>
      <c r="I31" s="14" t="s">
        <v>44</v>
      </c>
      <c r="J31" s="14" t="s">
        <v>45</v>
      </c>
      <c r="K31" s="14" t="s">
        <v>141</v>
      </c>
      <c r="L31" s="14" t="s">
        <v>142</v>
      </c>
      <c r="M31" s="14" t="s">
        <v>48</v>
      </c>
      <c r="N31" s="14" t="s">
        <v>49</v>
      </c>
      <c r="O31" s="14" t="s">
        <v>143</v>
      </c>
      <c r="P31" s="14" t="s">
        <v>144</v>
      </c>
      <c r="Q31" s="14" t="s">
        <v>143</v>
      </c>
      <c r="R31" s="14" t="s">
        <v>145</v>
      </c>
      <c r="S31" s="14" t="s">
        <v>146</v>
      </c>
      <c r="T31" s="14" t="s">
        <v>147</v>
      </c>
      <c r="U31" s="14" t="s">
        <v>56</v>
      </c>
      <c r="V31" s="14" t="s">
        <v>57</v>
      </c>
      <c r="W31" s="14" t="s">
        <v>58</v>
      </c>
      <c r="X31" s="14" t="s">
        <v>67</v>
      </c>
      <c r="Y31" s="15">
        <v>5</v>
      </c>
      <c r="Z31" s="14" t="s">
        <v>152</v>
      </c>
      <c r="AA31" s="16">
        <v>43644</v>
      </c>
      <c r="AB31" s="17">
        <v>15000</v>
      </c>
      <c r="AC31" s="17">
        <v>0</v>
      </c>
      <c r="AD31" s="18" t="s">
        <v>61</v>
      </c>
      <c r="AE31" s="14" t="s">
        <v>62</v>
      </c>
      <c r="AF31" s="14" t="s">
        <v>77</v>
      </c>
      <c r="AG31" s="14" t="s">
        <v>64</v>
      </c>
      <c r="AH31" s="14" t="s">
        <v>78</v>
      </c>
      <c r="AI31" s="14" t="s">
        <v>78</v>
      </c>
      <c r="AJ31" s="14" t="s">
        <v>153</v>
      </c>
    </row>
    <row r="32" spans="1:36" ht="60" customHeight="1" outlineLevel="2">
      <c r="A32" s="14" t="s">
        <v>135</v>
      </c>
      <c r="B32" s="14" t="s">
        <v>136</v>
      </c>
      <c r="C32" s="14" t="s">
        <v>334</v>
      </c>
      <c r="D32" s="14" t="s">
        <v>137</v>
      </c>
      <c r="E32" s="14" t="s">
        <v>138</v>
      </c>
      <c r="F32" s="14" t="str">
        <f>VLOOKUP(TRIM(A32),'[1]NOMunicípios'!$A$2:$B$498,2,FALSE)</f>
        <v>GRANPAL</v>
      </c>
      <c r="G32" s="14" t="s">
        <v>139</v>
      </c>
      <c r="H32" s="14" t="s">
        <v>140</v>
      </c>
      <c r="I32" s="14" t="s">
        <v>44</v>
      </c>
      <c r="J32" s="14" t="s">
        <v>45</v>
      </c>
      <c r="K32" s="14" t="s">
        <v>141</v>
      </c>
      <c r="L32" s="14" t="s">
        <v>142</v>
      </c>
      <c r="M32" s="14" t="s">
        <v>48</v>
      </c>
      <c r="N32" s="14" t="s">
        <v>49</v>
      </c>
      <c r="O32" s="14" t="s">
        <v>143</v>
      </c>
      <c r="P32" s="14" t="s">
        <v>144</v>
      </c>
      <c r="Q32" s="14" t="s">
        <v>143</v>
      </c>
      <c r="R32" s="14" t="s">
        <v>145</v>
      </c>
      <c r="S32" s="14" t="s">
        <v>146</v>
      </c>
      <c r="T32" s="14" t="s">
        <v>147</v>
      </c>
      <c r="U32" s="14" t="s">
        <v>56</v>
      </c>
      <c r="V32" s="14" t="s">
        <v>57</v>
      </c>
      <c r="W32" s="14" t="s">
        <v>58</v>
      </c>
      <c r="X32" s="14" t="s">
        <v>59</v>
      </c>
      <c r="Y32" s="15">
        <v>9</v>
      </c>
      <c r="Z32" s="14" t="s">
        <v>154</v>
      </c>
      <c r="AA32" s="16">
        <v>43665</v>
      </c>
      <c r="AB32" s="17">
        <v>3750</v>
      </c>
      <c r="AC32" s="17">
        <v>0</v>
      </c>
      <c r="AD32" s="18" t="s">
        <v>61</v>
      </c>
      <c r="AE32" s="14" t="s">
        <v>62</v>
      </c>
      <c r="AF32" s="14" t="s">
        <v>63</v>
      </c>
      <c r="AG32" s="14" t="s">
        <v>64</v>
      </c>
      <c r="AH32" s="14" t="s">
        <v>65</v>
      </c>
      <c r="AI32" s="14" t="s">
        <v>65</v>
      </c>
      <c r="AJ32" s="14" t="s">
        <v>155</v>
      </c>
    </row>
    <row r="33" spans="1:36" ht="60" customHeight="1" outlineLevel="2">
      <c r="A33" s="14" t="s">
        <v>135</v>
      </c>
      <c r="B33" s="14" t="s">
        <v>136</v>
      </c>
      <c r="C33" s="14" t="s">
        <v>334</v>
      </c>
      <c r="D33" s="14" t="s">
        <v>137</v>
      </c>
      <c r="E33" s="14" t="s">
        <v>138</v>
      </c>
      <c r="F33" s="14" t="str">
        <f>VLOOKUP(TRIM(A33),'[1]NOMunicípios'!$A$2:$B$498,2,FALSE)</f>
        <v>GRANPAL</v>
      </c>
      <c r="G33" s="14" t="s">
        <v>139</v>
      </c>
      <c r="H33" s="14" t="s">
        <v>140</v>
      </c>
      <c r="I33" s="14" t="s">
        <v>44</v>
      </c>
      <c r="J33" s="14" t="s">
        <v>45</v>
      </c>
      <c r="K33" s="14" t="s">
        <v>141</v>
      </c>
      <c r="L33" s="14" t="s">
        <v>142</v>
      </c>
      <c r="M33" s="14" t="s">
        <v>48</v>
      </c>
      <c r="N33" s="14" t="s">
        <v>49</v>
      </c>
      <c r="O33" s="14" t="s">
        <v>143</v>
      </c>
      <c r="P33" s="14" t="s">
        <v>144</v>
      </c>
      <c r="Q33" s="14" t="s">
        <v>143</v>
      </c>
      <c r="R33" s="14" t="s">
        <v>145</v>
      </c>
      <c r="S33" s="14" t="s">
        <v>146</v>
      </c>
      <c r="T33" s="14" t="s">
        <v>147</v>
      </c>
      <c r="U33" s="14" t="s">
        <v>56</v>
      </c>
      <c r="V33" s="14" t="s">
        <v>57</v>
      </c>
      <c r="W33" s="14" t="s">
        <v>58</v>
      </c>
      <c r="X33" s="14" t="s">
        <v>59</v>
      </c>
      <c r="Y33" s="15">
        <v>9</v>
      </c>
      <c r="Z33" s="14" t="s">
        <v>154</v>
      </c>
      <c r="AA33" s="16">
        <v>43665</v>
      </c>
      <c r="AB33" s="17">
        <v>3750</v>
      </c>
      <c r="AC33" s="17">
        <v>0</v>
      </c>
      <c r="AD33" s="18" t="s">
        <v>61</v>
      </c>
      <c r="AE33" s="14" t="s">
        <v>62</v>
      </c>
      <c r="AF33" s="14" t="s">
        <v>63</v>
      </c>
      <c r="AG33" s="14" t="s">
        <v>64</v>
      </c>
      <c r="AH33" s="14" t="s">
        <v>65</v>
      </c>
      <c r="AI33" s="14" t="s">
        <v>65</v>
      </c>
      <c r="AJ33" s="14" t="s">
        <v>155</v>
      </c>
    </row>
    <row r="34" spans="1:36" ht="60" customHeight="1" outlineLevel="2">
      <c r="A34" s="14" t="s">
        <v>135</v>
      </c>
      <c r="B34" s="14" t="s">
        <v>136</v>
      </c>
      <c r="C34" s="14" t="s">
        <v>334</v>
      </c>
      <c r="D34" s="14" t="s">
        <v>137</v>
      </c>
      <c r="E34" s="14" t="s">
        <v>138</v>
      </c>
      <c r="F34" s="14" t="str">
        <f>VLOOKUP(TRIM(A34),'[1]NOMunicípios'!$A$2:$B$498,2,FALSE)</f>
        <v>GRANPAL</v>
      </c>
      <c r="G34" s="14" t="s">
        <v>139</v>
      </c>
      <c r="H34" s="14" t="s">
        <v>140</v>
      </c>
      <c r="I34" s="14" t="s">
        <v>44</v>
      </c>
      <c r="J34" s="14" t="s">
        <v>45</v>
      </c>
      <c r="K34" s="14" t="s">
        <v>141</v>
      </c>
      <c r="L34" s="14" t="s">
        <v>142</v>
      </c>
      <c r="M34" s="14" t="s">
        <v>48</v>
      </c>
      <c r="N34" s="14" t="s">
        <v>49</v>
      </c>
      <c r="O34" s="14" t="s">
        <v>143</v>
      </c>
      <c r="P34" s="14" t="s">
        <v>144</v>
      </c>
      <c r="Q34" s="14" t="s">
        <v>143</v>
      </c>
      <c r="R34" s="14" t="s">
        <v>145</v>
      </c>
      <c r="S34" s="14" t="s">
        <v>146</v>
      </c>
      <c r="T34" s="14" t="s">
        <v>147</v>
      </c>
      <c r="U34" s="14" t="s">
        <v>56</v>
      </c>
      <c r="V34" s="14" t="s">
        <v>57</v>
      </c>
      <c r="W34" s="14" t="s">
        <v>58</v>
      </c>
      <c r="X34" s="14" t="s">
        <v>67</v>
      </c>
      <c r="Y34" s="15">
        <v>6</v>
      </c>
      <c r="Z34" s="14" t="s">
        <v>156</v>
      </c>
      <c r="AA34" s="16">
        <v>43677</v>
      </c>
      <c r="AB34" s="17">
        <v>15000</v>
      </c>
      <c r="AC34" s="17">
        <v>0</v>
      </c>
      <c r="AD34" s="18" t="s">
        <v>61</v>
      </c>
      <c r="AE34" s="14" t="s">
        <v>62</v>
      </c>
      <c r="AF34" s="14" t="s">
        <v>81</v>
      </c>
      <c r="AG34" s="14" t="s">
        <v>64</v>
      </c>
      <c r="AH34" s="14" t="s">
        <v>82</v>
      </c>
      <c r="AI34" s="14" t="s">
        <v>82</v>
      </c>
      <c r="AJ34" s="14" t="s">
        <v>157</v>
      </c>
    </row>
    <row r="35" spans="1:36" ht="60" customHeight="1" outlineLevel="2">
      <c r="A35" s="14" t="s">
        <v>135</v>
      </c>
      <c r="B35" s="14" t="s">
        <v>136</v>
      </c>
      <c r="C35" s="14" t="s">
        <v>334</v>
      </c>
      <c r="D35" s="14" t="s">
        <v>137</v>
      </c>
      <c r="E35" s="14" t="s">
        <v>138</v>
      </c>
      <c r="F35" s="14" t="str">
        <f>VLOOKUP(TRIM(A35),'[1]NOMunicípios'!$A$2:$B$498,2,FALSE)</f>
        <v>GRANPAL</v>
      </c>
      <c r="G35" s="14" t="s">
        <v>139</v>
      </c>
      <c r="H35" s="14" t="s">
        <v>140</v>
      </c>
      <c r="I35" s="14" t="s">
        <v>44</v>
      </c>
      <c r="J35" s="14" t="s">
        <v>45</v>
      </c>
      <c r="K35" s="14" t="s">
        <v>141</v>
      </c>
      <c r="L35" s="14" t="s">
        <v>142</v>
      </c>
      <c r="M35" s="14" t="s">
        <v>48</v>
      </c>
      <c r="N35" s="14" t="s">
        <v>49</v>
      </c>
      <c r="O35" s="14" t="s">
        <v>143</v>
      </c>
      <c r="P35" s="14" t="s">
        <v>144</v>
      </c>
      <c r="Q35" s="14" t="s">
        <v>143</v>
      </c>
      <c r="R35" s="14" t="s">
        <v>145</v>
      </c>
      <c r="S35" s="14" t="s">
        <v>146</v>
      </c>
      <c r="T35" s="14" t="s">
        <v>147</v>
      </c>
      <c r="U35" s="14" t="s">
        <v>56</v>
      </c>
      <c r="V35" s="14" t="s">
        <v>57</v>
      </c>
      <c r="W35" s="14" t="s">
        <v>58</v>
      </c>
      <c r="X35" s="14" t="s">
        <v>67</v>
      </c>
      <c r="Y35" s="15">
        <v>7</v>
      </c>
      <c r="Z35" s="14" t="s">
        <v>158</v>
      </c>
      <c r="AA35" s="16">
        <v>43707</v>
      </c>
      <c r="AB35" s="17">
        <v>15000</v>
      </c>
      <c r="AC35" s="17">
        <v>0</v>
      </c>
      <c r="AD35" s="18" t="s">
        <v>61</v>
      </c>
      <c r="AE35" s="14" t="s">
        <v>62</v>
      </c>
      <c r="AF35" s="14" t="s">
        <v>85</v>
      </c>
      <c r="AG35" s="14" t="s">
        <v>64</v>
      </c>
      <c r="AH35" s="14" t="s">
        <v>86</v>
      </c>
      <c r="AI35" s="14" t="s">
        <v>86</v>
      </c>
      <c r="AJ35" s="14" t="s">
        <v>159</v>
      </c>
    </row>
    <row r="36" spans="1:36" ht="60" customHeight="1" outlineLevel="2">
      <c r="A36" s="14" t="s">
        <v>135</v>
      </c>
      <c r="B36" s="14" t="s">
        <v>136</v>
      </c>
      <c r="C36" s="14" t="s">
        <v>334</v>
      </c>
      <c r="D36" s="14" t="s">
        <v>137</v>
      </c>
      <c r="E36" s="14" t="s">
        <v>138</v>
      </c>
      <c r="F36" s="14" t="str">
        <f>VLOOKUP(TRIM(A36),'[1]NOMunicípios'!$A$2:$B$498,2,FALSE)</f>
        <v>GRANPAL</v>
      </c>
      <c r="G36" s="14" t="s">
        <v>139</v>
      </c>
      <c r="H36" s="14" t="s">
        <v>140</v>
      </c>
      <c r="I36" s="14" t="s">
        <v>44</v>
      </c>
      <c r="J36" s="14" t="s">
        <v>45</v>
      </c>
      <c r="K36" s="14" t="s">
        <v>141</v>
      </c>
      <c r="L36" s="14" t="s">
        <v>142</v>
      </c>
      <c r="M36" s="14" t="s">
        <v>48</v>
      </c>
      <c r="N36" s="14" t="s">
        <v>49</v>
      </c>
      <c r="O36" s="14" t="s">
        <v>143</v>
      </c>
      <c r="P36" s="14" t="s">
        <v>144</v>
      </c>
      <c r="Q36" s="14" t="s">
        <v>143</v>
      </c>
      <c r="R36" s="14" t="s">
        <v>145</v>
      </c>
      <c r="S36" s="14" t="s">
        <v>146</v>
      </c>
      <c r="T36" s="14" t="s">
        <v>147</v>
      </c>
      <c r="U36" s="14" t="s">
        <v>56</v>
      </c>
      <c r="V36" s="14" t="s">
        <v>57</v>
      </c>
      <c r="W36" s="14" t="s">
        <v>58</v>
      </c>
      <c r="X36" s="14" t="s">
        <v>67</v>
      </c>
      <c r="Y36" s="15">
        <v>8</v>
      </c>
      <c r="Z36" s="14" t="s">
        <v>160</v>
      </c>
      <c r="AA36" s="16">
        <v>43734</v>
      </c>
      <c r="AB36" s="17">
        <v>15000</v>
      </c>
      <c r="AC36" s="17">
        <v>0</v>
      </c>
      <c r="AD36" s="18" t="s">
        <v>61</v>
      </c>
      <c r="AE36" s="14" t="s">
        <v>62</v>
      </c>
      <c r="AF36" s="14" t="s">
        <v>89</v>
      </c>
      <c r="AG36" s="14" t="s">
        <v>64</v>
      </c>
      <c r="AH36" s="14" t="s">
        <v>90</v>
      </c>
      <c r="AI36" s="14" t="s">
        <v>90</v>
      </c>
      <c r="AJ36" s="14" t="s">
        <v>161</v>
      </c>
    </row>
    <row r="37" spans="1:36" ht="60" customHeight="1" outlineLevel="2">
      <c r="A37" s="14" t="s">
        <v>135</v>
      </c>
      <c r="B37" s="14" t="s">
        <v>136</v>
      </c>
      <c r="C37" s="14" t="s">
        <v>334</v>
      </c>
      <c r="D37" s="14" t="s">
        <v>137</v>
      </c>
      <c r="E37" s="14" t="s">
        <v>138</v>
      </c>
      <c r="F37" s="14" t="str">
        <f>VLOOKUP(TRIM(A37),'[1]NOMunicípios'!$A$2:$B$498,2,FALSE)</f>
        <v>GRANPAL</v>
      </c>
      <c r="G37" s="14" t="s">
        <v>139</v>
      </c>
      <c r="H37" s="14" t="s">
        <v>140</v>
      </c>
      <c r="I37" s="14" t="s">
        <v>44</v>
      </c>
      <c r="J37" s="14" t="s">
        <v>45</v>
      </c>
      <c r="K37" s="14" t="s">
        <v>141</v>
      </c>
      <c r="L37" s="14" t="s">
        <v>142</v>
      </c>
      <c r="M37" s="14" t="s">
        <v>48</v>
      </c>
      <c r="N37" s="14" t="s">
        <v>49</v>
      </c>
      <c r="O37" s="14" t="s">
        <v>143</v>
      </c>
      <c r="P37" s="14" t="s">
        <v>144</v>
      </c>
      <c r="Q37" s="14" t="s">
        <v>162</v>
      </c>
      <c r="R37" s="14" t="s">
        <v>163</v>
      </c>
      <c r="S37" s="14" t="s">
        <v>146</v>
      </c>
      <c r="T37" s="14" t="s">
        <v>147</v>
      </c>
      <c r="U37" s="14" t="s">
        <v>56</v>
      </c>
      <c r="V37" s="14" t="s">
        <v>57</v>
      </c>
      <c r="W37" s="14" t="s">
        <v>58</v>
      </c>
      <c r="X37" s="14" t="s">
        <v>59</v>
      </c>
      <c r="Y37" s="15">
        <v>11</v>
      </c>
      <c r="Z37" s="14" t="s">
        <v>164</v>
      </c>
      <c r="AA37" s="16">
        <v>43740</v>
      </c>
      <c r="AB37" s="17">
        <v>15000</v>
      </c>
      <c r="AC37" s="17">
        <v>0</v>
      </c>
      <c r="AD37" s="18" t="s">
        <v>61</v>
      </c>
      <c r="AE37" s="14" t="s">
        <v>62</v>
      </c>
      <c r="AF37" s="14" t="s">
        <v>165</v>
      </c>
      <c r="AG37" s="14" t="s">
        <v>64</v>
      </c>
      <c r="AH37" s="14" t="s">
        <v>166</v>
      </c>
      <c r="AI37" s="14" t="s">
        <v>166</v>
      </c>
      <c r="AJ37" s="14" t="s">
        <v>167</v>
      </c>
    </row>
    <row r="38" spans="1:36" ht="60" customHeight="1" outlineLevel="2">
      <c r="A38" s="14" t="s">
        <v>135</v>
      </c>
      <c r="B38" s="14" t="s">
        <v>136</v>
      </c>
      <c r="C38" s="14" t="s">
        <v>334</v>
      </c>
      <c r="D38" s="14" t="s">
        <v>137</v>
      </c>
      <c r="E38" s="14" t="s">
        <v>138</v>
      </c>
      <c r="F38" s="14" t="str">
        <f>VLOOKUP(TRIM(A38),'[1]NOMunicípios'!$A$2:$B$498,2,FALSE)</f>
        <v>GRANPAL</v>
      </c>
      <c r="G38" s="14" t="s">
        <v>139</v>
      </c>
      <c r="H38" s="14" t="s">
        <v>140</v>
      </c>
      <c r="I38" s="14" t="s">
        <v>44</v>
      </c>
      <c r="J38" s="14" t="s">
        <v>45</v>
      </c>
      <c r="K38" s="14" t="s">
        <v>141</v>
      </c>
      <c r="L38" s="14" t="s">
        <v>142</v>
      </c>
      <c r="M38" s="14" t="s">
        <v>48</v>
      </c>
      <c r="N38" s="14" t="s">
        <v>49</v>
      </c>
      <c r="O38" s="14" t="s">
        <v>143</v>
      </c>
      <c r="P38" s="14" t="s">
        <v>144</v>
      </c>
      <c r="Q38" s="14" t="s">
        <v>162</v>
      </c>
      <c r="R38" s="14" t="s">
        <v>163</v>
      </c>
      <c r="S38" s="14" t="s">
        <v>146</v>
      </c>
      <c r="T38" s="14" t="s">
        <v>147</v>
      </c>
      <c r="U38" s="14" t="s">
        <v>56</v>
      </c>
      <c r="V38" s="14" t="s">
        <v>57</v>
      </c>
      <c r="W38" s="14" t="s">
        <v>58</v>
      </c>
      <c r="X38" s="14" t="s">
        <v>59</v>
      </c>
      <c r="Y38" s="15">
        <v>12</v>
      </c>
      <c r="Z38" s="14" t="s">
        <v>168</v>
      </c>
      <c r="AA38" s="16">
        <v>43740</v>
      </c>
      <c r="AB38" s="17">
        <v>15000</v>
      </c>
      <c r="AC38" s="17">
        <v>0</v>
      </c>
      <c r="AD38" s="18" t="s">
        <v>61</v>
      </c>
      <c r="AE38" s="14" t="s">
        <v>62</v>
      </c>
      <c r="AF38" s="14" t="s">
        <v>169</v>
      </c>
      <c r="AG38" s="14" t="s">
        <v>64</v>
      </c>
      <c r="AH38" s="14" t="s">
        <v>170</v>
      </c>
      <c r="AI38" s="14" t="s">
        <v>170</v>
      </c>
      <c r="AJ38" s="14" t="s">
        <v>171</v>
      </c>
    </row>
    <row r="39" spans="1:36" ht="60" customHeight="1" outlineLevel="2">
      <c r="A39" s="14" t="s">
        <v>135</v>
      </c>
      <c r="B39" s="14" t="s">
        <v>136</v>
      </c>
      <c r="C39" s="14" t="s">
        <v>334</v>
      </c>
      <c r="D39" s="14" t="s">
        <v>137</v>
      </c>
      <c r="E39" s="14" t="s">
        <v>138</v>
      </c>
      <c r="F39" s="14" t="str">
        <f>VLOOKUP(TRIM(A39),'[1]NOMunicípios'!$A$2:$B$498,2,FALSE)</f>
        <v>GRANPAL</v>
      </c>
      <c r="G39" s="14" t="s">
        <v>139</v>
      </c>
      <c r="H39" s="14" t="s">
        <v>140</v>
      </c>
      <c r="I39" s="14" t="s">
        <v>44</v>
      </c>
      <c r="J39" s="14" t="s">
        <v>45</v>
      </c>
      <c r="K39" s="14" t="s">
        <v>141</v>
      </c>
      <c r="L39" s="14" t="s">
        <v>142</v>
      </c>
      <c r="M39" s="14" t="s">
        <v>48</v>
      </c>
      <c r="N39" s="14" t="s">
        <v>49</v>
      </c>
      <c r="O39" s="14" t="s">
        <v>143</v>
      </c>
      <c r="P39" s="14" t="s">
        <v>144</v>
      </c>
      <c r="Q39" s="14" t="s">
        <v>143</v>
      </c>
      <c r="R39" s="14" t="s">
        <v>145</v>
      </c>
      <c r="S39" s="14" t="s">
        <v>146</v>
      </c>
      <c r="T39" s="14" t="s">
        <v>147</v>
      </c>
      <c r="U39" s="14" t="s">
        <v>56</v>
      </c>
      <c r="V39" s="14" t="s">
        <v>57</v>
      </c>
      <c r="W39" s="14" t="s">
        <v>58</v>
      </c>
      <c r="X39" s="14" t="s">
        <v>67</v>
      </c>
      <c r="Y39" s="15">
        <v>9</v>
      </c>
      <c r="Z39" s="14" t="s">
        <v>172</v>
      </c>
      <c r="AA39" s="16">
        <v>43769</v>
      </c>
      <c r="AB39" s="17">
        <v>15000</v>
      </c>
      <c r="AC39" s="17">
        <v>0</v>
      </c>
      <c r="AD39" s="18" t="s">
        <v>61</v>
      </c>
      <c r="AE39" s="14" t="s">
        <v>62</v>
      </c>
      <c r="AF39" s="14" t="s">
        <v>93</v>
      </c>
      <c r="AG39" s="14" t="s">
        <v>64</v>
      </c>
      <c r="AH39" s="14" t="s">
        <v>94</v>
      </c>
      <c r="AI39" s="14" t="s">
        <v>94</v>
      </c>
      <c r="AJ39" s="14" t="s">
        <v>173</v>
      </c>
    </row>
    <row r="40" spans="1:36" ht="60" customHeight="1" outlineLevel="2">
      <c r="A40" s="14" t="s">
        <v>135</v>
      </c>
      <c r="B40" s="14" t="s">
        <v>136</v>
      </c>
      <c r="C40" s="14" t="s">
        <v>334</v>
      </c>
      <c r="D40" s="14" t="s">
        <v>137</v>
      </c>
      <c r="E40" s="14" t="s">
        <v>138</v>
      </c>
      <c r="F40" s="14" t="str">
        <f>VLOOKUP(TRIM(A40),'[1]NOMunicípios'!$A$2:$B$498,2,FALSE)</f>
        <v>GRANPAL</v>
      </c>
      <c r="G40" s="14" t="s">
        <v>139</v>
      </c>
      <c r="H40" s="14" t="s">
        <v>140</v>
      </c>
      <c r="I40" s="14" t="s">
        <v>44</v>
      </c>
      <c r="J40" s="14" t="s">
        <v>45</v>
      </c>
      <c r="K40" s="14" t="s">
        <v>141</v>
      </c>
      <c r="L40" s="14" t="s">
        <v>142</v>
      </c>
      <c r="M40" s="14" t="s">
        <v>48</v>
      </c>
      <c r="N40" s="14" t="s">
        <v>49</v>
      </c>
      <c r="O40" s="14" t="s">
        <v>143</v>
      </c>
      <c r="P40" s="14" t="s">
        <v>144</v>
      </c>
      <c r="Q40" s="14" t="s">
        <v>143</v>
      </c>
      <c r="R40" s="14" t="s">
        <v>145</v>
      </c>
      <c r="S40" s="14" t="s">
        <v>146</v>
      </c>
      <c r="T40" s="14" t="s">
        <v>147</v>
      </c>
      <c r="U40" s="14" t="s">
        <v>56</v>
      </c>
      <c r="V40" s="14" t="s">
        <v>57</v>
      </c>
      <c r="W40" s="14" t="s">
        <v>58</v>
      </c>
      <c r="X40" s="14" t="s">
        <v>67</v>
      </c>
      <c r="Y40" s="15">
        <v>10</v>
      </c>
      <c r="Z40" s="14" t="s">
        <v>174</v>
      </c>
      <c r="AA40" s="16">
        <v>43805</v>
      </c>
      <c r="AB40" s="17">
        <v>15000</v>
      </c>
      <c r="AC40" s="17">
        <v>0</v>
      </c>
      <c r="AD40" s="18" t="s">
        <v>61</v>
      </c>
      <c r="AE40" s="14" t="s">
        <v>62</v>
      </c>
      <c r="AF40" s="14" t="s">
        <v>97</v>
      </c>
      <c r="AG40" s="14" t="s">
        <v>64</v>
      </c>
      <c r="AH40" s="14" t="s">
        <v>98</v>
      </c>
      <c r="AI40" s="14" t="s">
        <v>98</v>
      </c>
      <c r="AJ40" s="14" t="s">
        <v>175</v>
      </c>
    </row>
    <row r="41" spans="1:36" ht="60" customHeight="1" outlineLevel="2">
      <c r="A41" s="14" t="s">
        <v>176</v>
      </c>
      <c r="B41" s="14" t="s">
        <v>177</v>
      </c>
      <c r="C41" s="14" t="s">
        <v>335</v>
      </c>
      <c r="D41" s="14" t="s">
        <v>178</v>
      </c>
      <c r="E41" s="14" t="s">
        <v>179</v>
      </c>
      <c r="F41" s="14" t="str">
        <f>VLOOKUP(TRIM(A41),'[1]NOMunicípios'!$A$2:$B$498,2,FALSE)</f>
        <v>AMPLA</v>
      </c>
      <c r="G41" s="14" t="s">
        <v>180</v>
      </c>
      <c r="H41" s="14" t="s">
        <v>181</v>
      </c>
      <c r="I41" s="14" t="s">
        <v>44</v>
      </c>
      <c r="J41" s="14" t="s">
        <v>45</v>
      </c>
      <c r="K41" s="14" t="s">
        <v>182</v>
      </c>
      <c r="L41" s="14" t="s">
        <v>183</v>
      </c>
      <c r="M41" s="14" t="s">
        <v>48</v>
      </c>
      <c r="N41" s="14" t="s">
        <v>49</v>
      </c>
      <c r="O41" s="14" t="s">
        <v>50</v>
      </c>
      <c r="P41" s="14" t="s">
        <v>51</v>
      </c>
      <c r="Q41" s="14" t="s">
        <v>52</v>
      </c>
      <c r="R41" s="14" t="s">
        <v>53</v>
      </c>
      <c r="S41" s="14" t="s">
        <v>54</v>
      </c>
      <c r="T41" s="14" t="s">
        <v>55</v>
      </c>
      <c r="U41" s="14" t="s">
        <v>56</v>
      </c>
      <c r="V41" s="14" t="s">
        <v>57</v>
      </c>
      <c r="W41" s="14" t="s">
        <v>58</v>
      </c>
      <c r="X41" s="14" t="s">
        <v>67</v>
      </c>
      <c r="Y41" s="15">
        <v>3</v>
      </c>
      <c r="Z41" s="14" t="s">
        <v>184</v>
      </c>
      <c r="AA41" s="16">
        <v>43585</v>
      </c>
      <c r="AB41" s="17">
        <v>15000</v>
      </c>
      <c r="AC41" s="17">
        <v>0</v>
      </c>
      <c r="AD41" s="18" t="s">
        <v>61</v>
      </c>
      <c r="AE41" s="14" t="s">
        <v>62</v>
      </c>
      <c r="AF41" s="14" t="s">
        <v>69</v>
      </c>
      <c r="AG41" s="14" t="s">
        <v>64</v>
      </c>
      <c r="AH41" s="14" t="s">
        <v>70</v>
      </c>
      <c r="AI41" s="14" t="s">
        <v>70</v>
      </c>
      <c r="AJ41" s="14" t="s">
        <v>185</v>
      </c>
    </row>
    <row r="42" spans="1:36" ht="60" customHeight="1" outlineLevel="2">
      <c r="A42" s="14" t="s">
        <v>176</v>
      </c>
      <c r="B42" s="14" t="s">
        <v>177</v>
      </c>
      <c r="C42" s="14" t="s">
        <v>335</v>
      </c>
      <c r="D42" s="14" t="s">
        <v>178</v>
      </c>
      <c r="E42" s="14" t="s">
        <v>179</v>
      </c>
      <c r="F42" s="14" t="str">
        <f>VLOOKUP(TRIM(A42),'[1]NOMunicípios'!$A$2:$B$498,2,FALSE)</f>
        <v>AMPLA</v>
      </c>
      <c r="G42" s="14" t="s">
        <v>180</v>
      </c>
      <c r="H42" s="14" t="s">
        <v>181</v>
      </c>
      <c r="I42" s="14" t="s">
        <v>44</v>
      </c>
      <c r="J42" s="14" t="s">
        <v>45</v>
      </c>
      <c r="K42" s="14" t="s">
        <v>182</v>
      </c>
      <c r="L42" s="14" t="s">
        <v>183</v>
      </c>
      <c r="M42" s="14" t="s">
        <v>48</v>
      </c>
      <c r="N42" s="14" t="s">
        <v>49</v>
      </c>
      <c r="O42" s="14" t="s">
        <v>50</v>
      </c>
      <c r="P42" s="14" t="s">
        <v>51</v>
      </c>
      <c r="Q42" s="14" t="s">
        <v>52</v>
      </c>
      <c r="R42" s="14" t="s">
        <v>53</v>
      </c>
      <c r="S42" s="14" t="s">
        <v>54</v>
      </c>
      <c r="T42" s="14" t="s">
        <v>55</v>
      </c>
      <c r="U42" s="14" t="s">
        <v>56</v>
      </c>
      <c r="V42" s="14" t="s">
        <v>57</v>
      </c>
      <c r="W42" s="14" t="s">
        <v>58</v>
      </c>
      <c r="X42" s="14" t="s">
        <v>67</v>
      </c>
      <c r="Y42" s="15">
        <v>3</v>
      </c>
      <c r="Z42" s="14" t="s">
        <v>186</v>
      </c>
      <c r="AA42" s="16">
        <v>43585</v>
      </c>
      <c r="AB42" s="17">
        <v>65700</v>
      </c>
      <c r="AC42" s="17">
        <v>0</v>
      </c>
      <c r="AD42" s="18" t="s">
        <v>61</v>
      </c>
      <c r="AE42" s="14" t="s">
        <v>62</v>
      </c>
      <c r="AF42" s="14" t="s">
        <v>69</v>
      </c>
      <c r="AG42" s="14" t="s">
        <v>64</v>
      </c>
      <c r="AH42" s="14" t="s">
        <v>70</v>
      </c>
      <c r="AI42" s="14" t="s">
        <v>70</v>
      </c>
      <c r="AJ42" s="14" t="s">
        <v>185</v>
      </c>
    </row>
    <row r="43" spans="1:36" ht="60" customHeight="1" outlineLevel="2">
      <c r="A43" s="14" t="s">
        <v>176</v>
      </c>
      <c r="B43" s="14" t="s">
        <v>177</v>
      </c>
      <c r="C43" s="14" t="s">
        <v>335</v>
      </c>
      <c r="D43" s="14" t="s">
        <v>178</v>
      </c>
      <c r="E43" s="14" t="s">
        <v>179</v>
      </c>
      <c r="F43" s="14" t="str">
        <f>VLOOKUP(TRIM(A43),'[1]NOMunicípios'!$A$2:$B$498,2,FALSE)</f>
        <v>AMPLA</v>
      </c>
      <c r="G43" s="14" t="s">
        <v>180</v>
      </c>
      <c r="H43" s="14" t="s">
        <v>181</v>
      </c>
      <c r="I43" s="14" t="s">
        <v>44</v>
      </c>
      <c r="J43" s="14" t="s">
        <v>45</v>
      </c>
      <c r="K43" s="14" t="s">
        <v>182</v>
      </c>
      <c r="L43" s="14" t="s">
        <v>183</v>
      </c>
      <c r="M43" s="14" t="s">
        <v>48</v>
      </c>
      <c r="N43" s="14" t="s">
        <v>49</v>
      </c>
      <c r="O43" s="14" t="s">
        <v>50</v>
      </c>
      <c r="P43" s="14" t="s">
        <v>51</v>
      </c>
      <c r="Q43" s="14" t="s">
        <v>52</v>
      </c>
      <c r="R43" s="14" t="s">
        <v>53</v>
      </c>
      <c r="S43" s="14" t="s">
        <v>54</v>
      </c>
      <c r="T43" s="14" t="s">
        <v>55</v>
      </c>
      <c r="U43" s="14" t="s">
        <v>56</v>
      </c>
      <c r="V43" s="14" t="s">
        <v>57</v>
      </c>
      <c r="W43" s="14" t="s">
        <v>58</v>
      </c>
      <c r="X43" s="14" t="s">
        <v>67</v>
      </c>
      <c r="Y43" s="15">
        <v>4</v>
      </c>
      <c r="Z43" s="14" t="s">
        <v>187</v>
      </c>
      <c r="AA43" s="16">
        <v>43616</v>
      </c>
      <c r="AB43" s="17">
        <v>15000</v>
      </c>
      <c r="AC43" s="17">
        <v>0</v>
      </c>
      <c r="AD43" s="18" t="s">
        <v>61</v>
      </c>
      <c r="AE43" s="14" t="s">
        <v>62</v>
      </c>
      <c r="AF43" s="14" t="s">
        <v>73</v>
      </c>
      <c r="AG43" s="14" t="s">
        <v>64</v>
      </c>
      <c r="AH43" s="14" t="s">
        <v>74</v>
      </c>
      <c r="AI43" s="14" t="s">
        <v>74</v>
      </c>
      <c r="AJ43" s="14" t="s">
        <v>188</v>
      </c>
    </row>
    <row r="44" spans="1:36" ht="60" customHeight="1" outlineLevel="2">
      <c r="A44" s="14" t="s">
        <v>176</v>
      </c>
      <c r="B44" s="14" t="s">
        <v>177</v>
      </c>
      <c r="C44" s="14" t="s">
        <v>335</v>
      </c>
      <c r="D44" s="14" t="s">
        <v>178</v>
      </c>
      <c r="E44" s="14" t="s">
        <v>179</v>
      </c>
      <c r="F44" s="14" t="str">
        <f>VLOOKUP(TRIM(A44),'[1]NOMunicípios'!$A$2:$B$498,2,FALSE)</f>
        <v>AMPLA</v>
      </c>
      <c r="G44" s="14" t="s">
        <v>180</v>
      </c>
      <c r="H44" s="14" t="s">
        <v>181</v>
      </c>
      <c r="I44" s="14" t="s">
        <v>44</v>
      </c>
      <c r="J44" s="14" t="s">
        <v>45</v>
      </c>
      <c r="K44" s="14" t="s">
        <v>182</v>
      </c>
      <c r="L44" s="14" t="s">
        <v>183</v>
      </c>
      <c r="M44" s="14" t="s">
        <v>48</v>
      </c>
      <c r="N44" s="14" t="s">
        <v>49</v>
      </c>
      <c r="O44" s="14" t="s">
        <v>50</v>
      </c>
      <c r="P44" s="14" t="s">
        <v>51</v>
      </c>
      <c r="Q44" s="14" t="s">
        <v>52</v>
      </c>
      <c r="R44" s="14" t="s">
        <v>53</v>
      </c>
      <c r="S44" s="14" t="s">
        <v>54</v>
      </c>
      <c r="T44" s="14" t="s">
        <v>55</v>
      </c>
      <c r="U44" s="14" t="s">
        <v>56</v>
      </c>
      <c r="V44" s="14" t="s">
        <v>57</v>
      </c>
      <c r="W44" s="14" t="s">
        <v>58</v>
      </c>
      <c r="X44" s="14" t="s">
        <v>67</v>
      </c>
      <c r="Y44" s="15">
        <v>4</v>
      </c>
      <c r="Z44" s="14" t="s">
        <v>189</v>
      </c>
      <c r="AA44" s="16">
        <v>43616</v>
      </c>
      <c r="AB44" s="17">
        <v>65700</v>
      </c>
      <c r="AC44" s="17">
        <v>0</v>
      </c>
      <c r="AD44" s="18" t="s">
        <v>61</v>
      </c>
      <c r="AE44" s="14" t="s">
        <v>62</v>
      </c>
      <c r="AF44" s="14" t="s">
        <v>73</v>
      </c>
      <c r="AG44" s="14" t="s">
        <v>64</v>
      </c>
      <c r="AH44" s="14" t="s">
        <v>74</v>
      </c>
      <c r="AI44" s="14" t="s">
        <v>74</v>
      </c>
      <c r="AJ44" s="14" t="s">
        <v>188</v>
      </c>
    </row>
    <row r="45" spans="1:36" ht="60" customHeight="1" outlineLevel="2">
      <c r="A45" s="14" t="s">
        <v>176</v>
      </c>
      <c r="B45" s="14" t="s">
        <v>177</v>
      </c>
      <c r="C45" s="14" t="s">
        <v>335</v>
      </c>
      <c r="D45" s="14" t="s">
        <v>178</v>
      </c>
      <c r="E45" s="14" t="s">
        <v>179</v>
      </c>
      <c r="F45" s="14" t="str">
        <f>VLOOKUP(TRIM(A45),'[1]NOMunicípios'!$A$2:$B$498,2,FALSE)</f>
        <v>AMPLA</v>
      </c>
      <c r="G45" s="14" t="s">
        <v>180</v>
      </c>
      <c r="H45" s="14" t="s">
        <v>181</v>
      </c>
      <c r="I45" s="14" t="s">
        <v>44</v>
      </c>
      <c r="J45" s="14" t="s">
        <v>45</v>
      </c>
      <c r="K45" s="14" t="s">
        <v>182</v>
      </c>
      <c r="L45" s="14" t="s">
        <v>183</v>
      </c>
      <c r="M45" s="14" t="s">
        <v>48</v>
      </c>
      <c r="N45" s="14" t="s">
        <v>49</v>
      </c>
      <c r="O45" s="14" t="s">
        <v>50</v>
      </c>
      <c r="P45" s="14" t="s">
        <v>51</v>
      </c>
      <c r="Q45" s="14" t="s">
        <v>52</v>
      </c>
      <c r="R45" s="14" t="s">
        <v>53</v>
      </c>
      <c r="S45" s="14" t="s">
        <v>54</v>
      </c>
      <c r="T45" s="14" t="s">
        <v>55</v>
      </c>
      <c r="U45" s="14" t="s">
        <v>56</v>
      </c>
      <c r="V45" s="14" t="s">
        <v>57</v>
      </c>
      <c r="W45" s="14" t="s">
        <v>58</v>
      </c>
      <c r="X45" s="14" t="s">
        <v>67</v>
      </c>
      <c r="Y45" s="15">
        <v>5</v>
      </c>
      <c r="Z45" s="14" t="s">
        <v>190</v>
      </c>
      <c r="AA45" s="16">
        <v>43644</v>
      </c>
      <c r="AB45" s="17">
        <v>15000</v>
      </c>
      <c r="AC45" s="17">
        <v>0</v>
      </c>
      <c r="AD45" s="18" t="s">
        <v>61</v>
      </c>
      <c r="AE45" s="14" t="s">
        <v>62</v>
      </c>
      <c r="AF45" s="14" t="s">
        <v>77</v>
      </c>
      <c r="AG45" s="14" t="s">
        <v>64</v>
      </c>
      <c r="AH45" s="14" t="s">
        <v>78</v>
      </c>
      <c r="AI45" s="14" t="s">
        <v>78</v>
      </c>
      <c r="AJ45" s="14" t="s">
        <v>191</v>
      </c>
    </row>
    <row r="46" spans="1:36" ht="60" customHeight="1" outlineLevel="2">
      <c r="A46" s="14" t="s">
        <v>176</v>
      </c>
      <c r="B46" s="14" t="s">
        <v>177</v>
      </c>
      <c r="C46" s="14" t="s">
        <v>335</v>
      </c>
      <c r="D46" s="14" t="s">
        <v>178</v>
      </c>
      <c r="E46" s="14" t="s">
        <v>179</v>
      </c>
      <c r="F46" s="14" t="str">
        <f>VLOOKUP(TRIM(A46),'[1]NOMunicípios'!$A$2:$B$498,2,FALSE)</f>
        <v>AMPLA</v>
      </c>
      <c r="G46" s="14" t="s">
        <v>180</v>
      </c>
      <c r="H46" s="14" t="s">
        <v>181</v>
      </c>
      <c r="I46" s="14" t="s">
        <v>44</v>
      </c>
      <c r="J46" s="14" t="s">
        <v>45</v>
      </c>
      <c r="K46" s="14" t="s">
        <v>182</v>
      </c>
      <c r="L46" s="14" t="s">
        <v>183</v>
      </c>
      <c r="M46" s="14" t="s">
        <v>48</v>
      </c>
      <c r="N46" s="14" t="s">
        <v>49</v>
      </c>
      <c r="O46" s="14" t="s">
        <v>50</v>
      </c>
      <c r="P46" s="14" t="s">
        <v>51</v>
      </c>
      <c r="Q46" s="14" t="s">
        <v>52</v>
      </c>
      <c r="R46" s="14" t="s">
        <v>53</v>
      </c>
      <c r="S46" s="14" t="s">
        <v>54</v>
      </c>
      <c r="T46" s="14" t="s">
        <v>55</v>
      </c>
      <c r="U46" s="14" t="s">
        <v>56</v>
      </c>
      <c r="V46" s="14" t="s">
        <v>57</v>
      </c>
      <c r="W46" s="14" t="s">
        <v>58</v>
      </c>
      <c r="X46" s="14" t="s">
        <v>67</v>
      </c>
      <c r="Y46" s="15">
        <v>5</v>
      </c>
      <c r="Z46" s="14" t="s">
        <v>192</v>
      </c>
      <c r="AA46" s="16">
        <v>43644</v>
      </c>
      <c r="AB46" s="17">
        <v>65700</v>
      </c>
      <c r="AC46" s="17">
        <v>0</v>
      </c>
      <c r="AD46" s="18" t="s">
        <v>61</v>
      </c>
      <c r="AE46" s="14" t="s">
        <v>62</v>
      </c>
      <c r="AF46" s="14" t="s">
        <v>77</v>
      </c>
      <c r="AG46" s="14" t="s">
        <v>64</v>
      </c>
      <c r="AH46" s="14" t="s">
        <v>78</v>
      </c>
      <c r="AI46" s="14" t="s">
        <v>78</v>
      </c>
      <c r="AJ46" s="14" t="s">
        <v>191</v>
      </c>
    </row>
    <row r="47" spans="1:36" ht="60" customHeight="1" outlineLevel="2">
      <c r="A47" s="14" t="s">
        <v>176</v>
      </c>
      <c r="B47" s="14" t="s">
        <v>177</v>
      </c>
      <c r="C47" s="14" t="s">
        <v>335</v>
      </c>
      <c r="D47" s="14" t="s">
        <v>178</v>
      </c>
      <c r="E47" s="14" t="s">
        <v>179</v>
      </c>
      <c r="F47" s="14" t="str">
        <f>VLOOKUP(TRIM(A47),'[1]NOMunicípios'!$A$2:$B$498,2,FALSE)</f>
        <v>AMPLA</v>
      </c>
      <c r="G47" s="14" t="s">
        <v>180</v>
      </c>
      <c r="H47" s="14" t="s">
        <v>181</v>
      </c>
      <c r="I47" s="14" t="s">
        <v>44</v>
      </c>
      <c r="J47" s="14" t="s">
        <v>45</v>
      </c>
      <c r="K47" s="14" t="s">
        <v>182</v>
      </c>
      <c r="L47" s="14" t="s">
        <v>183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52</v>
      </c>
      <c r="R47" s="14" t="s">
        <v>53</v>
      </c>
      <c r="S47" s="14" t="s">
        <v>54</v>
      </c>
      <c r="T47" s="14" t="s">
        <v>55</v>
      </c>
      <c r="U47" s="14" t="s">
        <v>56</v>
      </c>
      <c r="V47" s="14" t="s">
        <v>57</v>
      </c>
      <c r="W47" s="14" t="s">
        <v>58</v>
      </c>
      <c r="X47" s="14" t="s">
        <v>67</v>
      </c>
      <c r="Y47" s="15">
        <v>6</v>
      </c>
      <c r="Z47" s="14" t="s">
        <v>193</v>
      </c>
      <c r="AA47" s="16">
        <v>43677</v>
      </c>
      <c r="AB47" s="17">
        <v>15000</v>
      </c>
      <c r="AC47" s="17">
        <v>0</v>
      </c>
      <c r="AD47" s="18" t="s">
        <v>61</v>
      </c>
      <c r="AE47" s="14" t="s">
        <v>62</v>
      </c>
      <c r="AF47" s="14" t="s">
        <v>81</v>
      </c>
      <c r="AG47" s="14" t="s">
        <v>64</v>
      </c>
      <c r="AH47" s="14" t="s">
        <v>82</v>
      </c>
      <c r="AI47" s="14" t="s">
        <v>82</v>
      </c>
      <c r="AJ47" s="14" t="s">
        <v>126</v>
      </c>
    </row>
    <row r="48" spans="1:36" ht="60" customHeight="1" outlineLevel="2">
      <c r="A48" s="14" t="s">
        <v>176</v>
      </c>
      <c r="B48" s="14" t="s">
        <v>177</v>
      </c>
      <c r="C48" s="14" t="s">
        <v>335</v>
      </c>
      <c r="D48" s="14" t="s">
        <v>178</v>
      </c>
      <c r="E48" s="14" t="s">
        <v>179</v>
      </c>
      <c r="F48" s="14" t="str">
        <f>VLOOKUP(TRIM(A48),'[1]NOMunicípios'!$A$2:$B$498,2,FALSE)</f>
        <v>AMPLA</v>
      </c>
      <c r="G48" s="14" t="s">
        <v>180</v>
      </c>
      <c r="H48" s="14" t="s">
        <v>181</v>
      </c>
      <c r="I48" s="14" t="s">
        <v>44</v>
      </c>
      <c r="J48" s="14" t="s">
        <v>45</v>
      </c>
      <c r="K48" s="14" t="s">
        <v>182</v>
      </c>
      <c r="L48" s="14" t="s">
        <v>183</v>
      </c>
      <c r="M48" s="14" t="s">
        <v>48</v>
      </c>
      <c r="N48" s="14" t="s">
        <v>49</v>
      </c>
      <c r="O48" s="14" t="s">
        <v>50</v>
      </c>
      <c r="P48" s="14" t="s">
        <v>51</v>
      </c>
      <c r="Q48" s="14" t="s">
        <v>52</v>
      </c>
      <c r="R48" s="14" t="s">
        <v>53</v>
      </c>
      <c r="S48" s="14" t="s">
        <v>54</v>
      </c>
      <c r="T48" s="14" t="s">
        <v>55</v>
      </c>
      <c r="U48" s="14" t="s">
        <v>56</v>
      </c>
      <c r="V48" s="14" t="s">
        <v>57</v>
      </c>
      <c r="W48" s="14" t="s">
        <v>58</v>
      </c>
      <c r="X48" s="14" t="s">
        <v>67</v>
      </c>
      <c r="Y48" s="15">
        <v>6</v>
      </c>
      <c r="Z48" s="14" t="s">
        <v>194</v>
      </c>
      <c r="AA48" s="16">
        <v>43677</v>
      </c>
      <c r="AB48" s="17">
        <v>65700</v>
      </c>
      <c r="AC48" s="17">
        <v>0</v>
      </c>
      <c r="AD48" s="18" t="s">
        <v>61</v>
      </c>
      <c r="AE48" s="14" t="s">
        <v>62</v>
      </c>
      <c r="AF48" s="14" t="s">
        <v>81</v>
      </c>
      <c r="AG48" s="14" t="s">
        <v>64</v>
      </c>
      <c r="AH48" s="14" t="s">
        <v>82</v>
      </c>
      <c r="AI48" s="14" t="s">
        <v>82</v>
      </c>
      <c r="AJ48" s="14" t="s">
        <v>126</v>
      </c>
    </row>
    <row r="49" spans="1:36" ht="60" customHeight="1" outlineLevel="2">
      <c r="A49" s="14" t="s">
        <v>176</v>
      </c>
      <c r="B49" s="14" t="s">
        <v>177</v>
      </c>
      <c r="C49" s="14" t="s">
        <v>335</v>
      </c>
      <c r="D49" s="14" t="s">
        <v>178</v>
      </c>
      <c r="E49" s="14" t="s">
        <v>179</v>
      </c>
      <c r="F49" s="14" t="str">
        <f>VLOOKUP(TRIM(A49),'[1]NOMunicípios'!$A$2:$B$498,2,FALSE)</f>
        <v>AMPLA</v>
      </c>
      <c r="G49" s="14" t="s">
        <v>180</v>
      </c>
      <c r="H49" s="14" t="s">
        <v>181</v>
      </c>
      <c r="I49" s="14" t="s">
        <v>44</v>
      </c>
      <c r="J49" s="14" t="s">
        <v>45</v>
      </c>
      <c r="K49" s="14" t="s">
        <v>182</v>
      </c>
      <c r="L49" s="14" t="s">
        <v>183</v>
      </c>
      <c r="M49" s="14" t="s">
        <v>48</v>
      </c>
      <c r="N49" s="14" t="s">
        <v>49</v>
      </c>
      <c r="O49" s="14" t="s">
        <v>50</v>
      </c>
      <c r="P49" s="14" t="s">
        <v>51</v>
      </c>
      <c r="Q49" s="14" t="s">
        <v>52</v>
      </c>
      <c r="R49" s="14" t="s">
        <v>53</v>
      </c>
      <c r="S49" s="14" t="s">
        <v>54</v>
      </c>
      <c r="T49" s="14" t="s">
        <v>55</v>
      </c>
      <c r="U49" s="14" t="s">
        <v>56</v>
      </c>
      <c r="V49" s="14" t="s">
        <v>57</v>
      </c>
      <c r="W49" s="14" t="s">
        <v>58</v>
      </c>
      <c r="X49" s="14" t="s">
        <v>67</v>
      </c>
      <c r="Y49" s="15">
        <v>7</v>
      </c>
      <c r="Z49" s="14" t="s">
        <v>195</v>
      </c>
      <c r="AA49" s="16">
        <v>43707</v>
      </c>
      <c r="AB49" s="17">
        <v>15000</v>
      </c>
      <c r="AC49" s="17">
        <v>0</v>
      </c>
      <c r="AD49" s="18" t="s">
        <v>61</v>
      </c>
      <c r="AE49" s="14" t="s">
        <v>62</v>
      </c>
      <c r="AF49" s="14" t="s">
        <v>85</v>
      </c>
      <c r="AG49" s="14" t="s">
        <v>64</v>
      </c>
      <c r="AH49" s="14" t="s">
        <v>86</v>
      </c>
      <c r="AI49" s="14" t="s">
        <v>86</v>
      </c>
      <c r="AJ49" s="14" t="s">
        <v>196</v>
      </c>
    </row>
    <row r="50" spans="1:36" ht="60" customHeight="1" outlineLevel="2">
      <c r="A50" s="14" t="s">
        <v>176</v>
      </c>
      <c r="B50" s="14" t="s">
        <v>177</v>
      </c>
      <c r="C50" s="14" t="s">
        <v>335</v>
      </c>
      <c r="D50" s="14" t="s">
        <v>178</v>
      </c>
      <c r="E50" s="14" t="s">
        <v>179</v>
      </c>
      <c r="F50" s="14" t="str">
        <f>VLOOKUP(TRIM(A50),'[1]NOMunicípios'!$A$2:$B$498,2,FALSE)</f>
        <v>AMPLA</v>
      </c>
      <c r="G50" s="14" t="s">
        <v>180</v>
      </c>
      <c r="H50" s="14" t="s">
        <v>181</v>
      </c>
      <c r="I50" s="14" t="s">
        <v>44</v>
      </c>
      <c r="J50" s="14" t="s">
        <v>45</v>
      </c>
      <c r="K50" s="14" t="s">
        <v>182</v>
      </c>
      <c r="L50" s="14" t="s">
        <v>183</v>
      </c>
      <c r="M50" s="14" t="s">
        <v>48</v>
      </c>
      <c r="N50" s="14" t="s">
        <v>49</v>
      </c>
      <c r="O50" s="14" t="s">
        <v>50</v>
      </c>
      <c r="P50" s="14" t="s">
        <v>51</v>
      </c>
      <c r="Q50" s="14" t="s">
        <v>52</v>
      </c>
      <c r="R50" s="14" t="s">
        <v>53</v>
      </c>
      <c r="S50" s="14" t="s">
        <v>54</v>
      </c>
      <c r="T50" s="14" t="s">
        <v>55</v>
      </c>
      <c r="U50" s="14" t="s">
        <v>56</v>
      </c>
      <c r="V50" s="14" t="s">
        <v>57</v>
      </c>
      <c r="W50" s="14" t="s">
        <v>58</v>
      </c>
      <c r="X50" s="14" t="s">
        <v>67</v>
      </c>
      <c r="Y50" s="15">
        <v>7</v>
      </c>
      <c r="Z50" s="14" t="s">
        <v>197</v>
      </c>
      <c r="AA50" s="16">
        <v>43707</v>
      </c>
      <c r="AB50" s="17">
        <v>65700</v>
      </c>
      <c r="AC50" s="17">
        <v>0</v>
      </c>
      <c r="AD50" s="18" t="s">
        <v>61</v>
      </c>
      <c r="AE50" s="14" t="s">
        <v>62</v>
      </c>
      <c r="AF50" s="14" t="s">
        <v>85</v>
      </c>
      <c r="AG50" s="14" t="s">
        <v>64</v>
      </c>
      <c r="AH50" s="14" t="s">
        <v>86</v>
      </c>
      <c r="AI50" s="14" t="s">
        <v>86</v>
      </c>
      <c r="AJ50" s="14" t="s">
        <v>196</v>
      </c>
    </row>
    <row r="51" spans="1:36" ht="60" customHeight="1" outlineLevel="2">
      <c r="A51" s="14" t="s">
        <v>176</v>
      </c>
      <c r="B51" s="14" t="s">
        <v>177</v>
      </c>
      <c r="C51" s="14" t="s">
        <v>335</v>
      </c>
      <c r="D51" s="14" t="s">
        <v>178</v>
      </c>
      <c r="E51" s="14" t="s">
        <v>179</v>
      </c>
      <c r="F51" s="14" t="str">
        <f>VLOOKUP(TRIM(A51),'[1]NOMunicípios'!$A$2:$B$498,2,FALSE)</f>
        <v>AMPLA</v>
      </c>
      <c r="G51" s="14" t="s">
        <v>180</v>
      </c>
      <c r="H51" s="14" t="s">
        <v>181</v>
      </c>
      <c r="I51" s="14" t="s">
        <v>44</v>
      </c>
      <c r="J51" s="14" t="s">
        <v>45</v>
      </c>
      <c r="K51" s="14" t="s">
        <v>182</v>
      </c>
      <c r="L51" s="14" t="s">
        <v>183</v>
      </c>
      <c r="M51" s="14" t="s">
        <v>48</v>
      </c>
      <c r="N51" s="14" t="s">
        <v>49</v>
      </c>
      <c r="O51" s="14" t="s">
        <v>50</v>
      </c>
      <c r="P51" s="14" t="s">
        <v>51</v>
      </c>
      <c r="Q51" s="14" t="s">
        <v>52</v>
      </c>
      <c r="R51" s="14" t="s">
        <v>53</v>
      </c>
      <c r="S51" s="14" t="s">
        <v>54</v>
      </c>
      <c r="T51" s="14" t="s">
        <v>55</v>
      </c>
      <c r="U51" s="14" t="s">
        <v>56</v>
      </c>
      <c r="V51" s="14" t="s">
        <v>57</v>
      </c>
      <c r="W51" s="14" t="s">
        <v>58</v>
      </c>
      <c r="X51" s="14" t="s">
        <v>67</v>
      </c>
      <c r="Y51" s="15">
        <v>8</v>
      </c>
      <c r="Z51" s="14" t="s">
        <v>198</v>
      </c>
      <c r="AA51" s="16">
        <v>43738</v>
      </c>
      <c r="AB51" s="17">
        <v>15000</v>
      </c>
      <c r="AC51" s="17">
        <v>0</v>
      </c>
      <c r="AD51" s="18" t="s">
        <v>61</v>
      </c>
      <c r="AE51" s="14" t="s">
        <v>62</v>
      </c>
      <c r="AF51" s="14" t="s">
        <v>89</v>
      </c>
      <c r="AG51" s="14" t="s">
        <v>64</v>
      </c>
      <c r="AH51" s="14" t="s">
        <v>90</v>
      </c>
      <c r="AI51" s="14" t="s">
        <v>90</v>
      </c>
      <c r="AJ51" s="14" t="s">
        <v>199</v>
      </c>
    </row>
    <row r="52" spans="1:36" ht="60" customHeight="1" outlineLevel="2">
      <c r="A52" s="14" t="s">
        <v>176</v>
      </c>
      <c r="B52" s="14" t="s">
        <v>177</v>
      </c>
      <c r="C52" s="14" t="s">
        <v>335</v>
      </c>
      <c r="D52" s="14" t="s">
        <v>178</v>
      </c>
      <c r="E52" s="14" t="s">
        <v>179</v>
      </c>
      <c r="F52" s="14" t="str">
        <f>VLOOKUP(TRIM(A52),'[1]NOMunicípios'!$A$2:$B$498,2,FALSE)</f>
        <v>AMPLA</v>
      </c>
      <c r="G52" s="14" t="s">
        <v>180</v>
      </c>
      <c r="H52" s="14" t="s">
        <v>181</v>
      </c>
      <c r="I52" s="14" t="s">
        <v>44</v>
      </c>
      <c r="J52" s="14" t="s">
        <v>45</v>
      </c>
      <c r="K52" s="14" t="s">
        <v>182</v>
      </c>
      <c r="L52" s="14" t="s">
        <v>183</v>
      </c>
      <c r="M52" s="14" t="s">
        <v>48</v>
      </c>
      <c r="N52" s="14" t="s">
        <v>49</v>
      </c>
      <c r="O52" s="14" t="s">
        <v>50</v>
      </c>
      <c r="P52" s="14" t="s">
        <v>51</v>
      </c>
      <c r="Q52" s="14" t="s">
        <v>52</v>
      </c>
      <c r="R52" s="14" t="s">
        <v>53</v>
      </c>
      <c r="S52" s="14" t="s">
        <v>54</v>
      </c>
      <c r="T52" s="14" t="s">
        <v>55</v>
      </c>
      <c r="U52" s="14" t="s">
        <v>56</v>
      </c>
      <c r="V52" s="14" t="s">
        <v>57</v>
      </c>
      <c r="W52" s="14" t="s">
        <v>58</v>
      </c>
      <c r="X52" s="14" t="s">
        <v>67</v>
      </c>
      <c r="Y52" s="15">
        <v>8</v>
      </c>
      <c r="Z52" s="14" t="s">
        <v>200</v>
      </c>
      <c r="AA52" s="16">
        <v>43738</v>
      </c>
      <c r="AB52" s="17">
        <v>65700</v>
      </c>
      <c r="AC52" s="17">
        <v>0</v>
      </c>
      <c r="AD52" s="18" t="s">
        <v>61</v>
      </c>
      <c r="AE52" s="14" t="s">
        <v>62</v>
      </c>
      <c r="AF52" s="14" t="s">
        <v>89</v>
      </c>
      <c r="AG52" s="14" t="s">
        <v>64</v>
      </c>
      <c r="AH52" s="14" t="s">
        <v>90</v>
      </c>
      <c r="AI52" s="14" t="s">
        <v>90</v>
      </c>
      <c r="AJ52" s="14" t="s">
        <v>199</v>
      </c>
    </row>
    <row r="53" spans="1:36" ht="60" customHeight="1" outlineLevel="2">
      <c r="A53" s="14" t="s">
        <v>176</v>
      </c>
      <c r="B53" s="14" t="s">
        <v>177</v>
      </c>
      <c r="C53" s="14" t="s">
        <v>335</v>
      </c>
      <c r="D53" s="14" t="s">
        <v>178</v>
      </c>
      <c r="E53" s="14" t="s">
        <v>179</v>
      </c>
      <c r="F53" s="14" t="str">
        <f>VLOOKUP(TRIM(A53),'[1]NOMunicípios'!$A$2:$B$498,2,FALSE)</f>
        <v>AMPLA</v>
      </c>
      <c r="G53" s="14" t="s">
        <v>180</v>
      </c>
      <c r="H53" s="14" t="s">
        <v>181</v>
      </c>
      <c r="I53" s="14" t="s">
        <v>44</v>
      </c>
      <c r="J53" s="14" t="s">
        <v>45</v>
      </c>
      <c r="K53" s="14" t="s">
        <v>182</v>
      </c>
      <c r="L53" s="14" t="s">
        <v>183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52</v>
      </c>
      <c r="R53" s="14" t="s">
        <v>53</v>
      </c>
      <c r="S53" s="14" t="s">
        <v>54</v>
      </c>
      <c r="T53" s="14" t="s">
        <v>55</v>
      </c>
      <c r="U53" s="14" t="s">
        <v>56</v>
      </c>
      <c r="V53" s="14" t="s">
        <v>57</v>
      </c>
      <c r="W53" s="14" t="s">
        <v>58</v>
      </c>
      <c r="X53" s="14" t="s">
        <v>67</v>
      </c>
      <c r="Y53" s="15">
        <v>9</v>
      </c>
      <c r="Z53" s="14" t="s">
        <v>201</v>
      </c>
      <c r="AA53" s="16">
        <v>43769</v>
      </c>
      <c r="AB53" s="17">
        <v>15000</v>
      </c>
      <c r="AC53" s="17">
        <v>0</v>
      </c>
      <c r="AD53" s="18" t="s">
        <v>61</v>
      </c>
      <c r="AE53" s="14" t="s">
        <v>62</v>
      </c>
      <c r="AF53" s="14" t="s">
        <v>93</v>
      </c>
      <c r="AG53" s="14" t="s">
        <v>64</v>
      </c>
      <c r="AH53" s="14" t="s">
        <v>94</v>
      </c>
      <c r="AI53" s="14" t="s">
        <v>94</v>
      </c>
      <c r="AJ53" s="14" t="s">
        <v>202</v>
      </c>
    </row>
    <row r="54" spans="1:36" ht="60" customHeight="1" outlineLevel="2">
      <c r="A54" s="14" t="s">
        <v>176</v>
      </c>
      <c r="B54" s="14" t="s">
        <v>177</v>
      </c>
      <c r="C54" s="14" t="s">
        <v>335</v>
      </c>
      <c r="D54" s="14" t="s">
        <v>178</v>
      </c>
      <c r="E54" s="14" t="s">
        <v>179</v>
      </c>
      <c r="F54" s="14" t="str">
        <f>VLOOKUP(TRIM(A54),'[1]NOMunicípios'!$A$2:$B$498,2,FALSE)</f>
        <v>AMPLA</v>
      </c>
      <c r="G54" s="14" t="s">
        <v>180</v>
      </c>
      <c r="H54" s="14" t="s">
        <v>181</v>
      </c>
      <c r="I54" s="14" t="s">
        <v>44</v>
      </c>
      <c r="J54" s="14" t="s">
        <v>45</v>
      </c>
      <c r="K54" s="14" t="s">
        <v>182</v>
      </c>
      <c r="L54" s="14" t="s">
        <v>183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52</v>
      </c>
      <c r="R54" s="14" t="s">
        <v>53</v>
      </c>
      <c r="S54" s="14" t="s">
        <v>54</v>
      </c>
      <c r="T54" s="14" t="s">
        <v>55</v>
      </c>
      <c r="U54" s="14" t="s">
        <v>56</v>
      </c>
      <c r="V54" s="14" t="s">
        <v>57</v>
      </c>
      <c r="W54" s="14" t="s">
        <v>58</v>
      </c>
      <c r="X54" s="14" t="s">
        <v>67</v>
      </c>
      <c r="Y54" s="15">
        <v>9</v>
      </c>
      <c r="Z54" s="14" t="s">
        <v>203</v>
      </c>
      <c r="AA54" s="16">
        <v>43769</v>
      </c>
      <c r="AB54" s="17">
        <v>65700</v>
      </c>
      <c r="AC54" s="17">
        <v>0</v>
      </c>
      <c r="AD54" s="18" t="s">
        <v>61</v>
      </c>
      <c r="AE54" s="14" t="s">
        <v>62</v>
      </c>
      <c r="AF54" s="14" t="s">
        <v>93</v>
      </c>
      <c r="AG54" s="14" t="s">
        <v>64</v>
      </c>
      <c r="AH54" s="14" t="s">
        <v>94</v>
      </c>
      <c r="AI54" s="14" t="s">
        <v>94</v>
      </c>
      <c r="AJ54" s="14" t="s">
        <v>202</v>
      </c>
    </row>
    <row r="55" spans="1:36" ht="60" customHeight="1" outlineLevel="2">
      <c r="A55" s="14" t="s">
        <v>176</v>
      </c>
      <c r="B55" s="14" t="s">
        <v>177</v>
      </c>
      <c r="C55" s="14" t="s">
        <v>335</v>
      </c>
      <c r="D55" s="14" t="s">
        <v>178</v>
      </c>
      <c r="E55" s="14" t="s">
        <v>179</v>
      </c>
      <c r="F55" s="14" t="str">
        <f>VLOOKUP(TRIM(A55),'[1]NOMunicípios'!$A$2:$B$498,2,FALSE)</f>
        <v>AMPLA</v>
      </c>
      <c r="G55" s="14" t="s">
        <v>180</v>
      </c>
      <c r="H55" s="14" t="s">
        <v>181</v>
      </c>
      <c r="I55" s="14" t="s">
        <v>44</v>
      </c>
      <c r="J55" s="14" t="s">
        <v>45</v>
      </c>
      <c r="K55" s="14" t="s">
        <v>182</v>
      </c>
      <c r="L55" s="14" t="s">
        <v>183</v>
      </c>
      <c r="M55" s="14" t="s">
        <v>48</v>
      </c>
      <c r="N55" s="14" t="s">
        <v>49</v>
      </c>
      <c r="O55" s="14" t="s">
        <v>50</v>
      </c>
      <c r="P55" s="14" t="s">
        <v>51</v>
      </c>
      <c r="Q55" s="14" t="s">
        <v>52</v>
      </c>
      <c r="R55" s="14" t="s">
        <v>53</v>
      </c>
      <c r="S55" s="14" t="s">
        <v>54</v>
      </c>
      <c r="T55" s="14" t="s">
        <v>55</v>
      </c>
      <c r="U55" s="14" t="s">
        <v>56</v>
      </c>
      <c r="V55" s="14" t="s">
        <v>57</v>
      </c>
      <c r="W55" s="14" t="s">
        <v>58</v>
      </c>
      <c r="X55" s="14" t="s">
        <v>67</v>
      </c>
      <c r="Y55" s="15">
        <v>10</v>
      </c>
      <c r="Z55" s="14" t="s">
        <v>204</v>
      </c>
      <c r="AA55" s="16">
        <v>43805</v>
      </c>
      <c r="AB55" s="17">
        <v>15000</v>
      </c>
      <c r="AC55" s="17">
        <v>0</v>
      </c>
      <c r="AD55" s="18" t="s">
        <v>61</v>
      </c>
      <c r="AE55" s="14" t="s">
        <v>62</v>
      </c>
      <c r="AF55" s="14" t="s">
        <v>97</v>
      </c>
      <c r="AG55" s="14" t="s">
        <v>64</v>
      </c>
      <c r="AH55" s="14" t="s">
        <v>98</v>
      </c>
      <c r="AI55" s="14" t="s">
        <v>98</v>
      </c>
      <c r="AJ55" s="14" t="s">
        <v>205</v>
      </c>
    </row>
    <row r="56" spans="1:36" ht="60" customHeight="1" outlineLevel="2">
      <c r="A56" s="14" t="s">
        <v>176</v>
      </c>
      <c r="B56" s="14" t="s">
        <v>177</v>
      </c>
      <c r="C56" s="14" t="s">
        <v>335</v>
      </c>
      <c r="D56" s="14" t="s">
        <v>178</v>
      </c>
      <c r="E56" s="14" t="s">
        <v>179</v>
      </c>
      <c r="F56" s="14" t="str">
        <f>VLOOKUP(TRIM(A56),'[1]NOMunicípios'!$A$2:$B$498,2,FALSE)</f>
        <v>AMPLA</v>
      </c>
      <c r="G56" s="14" t="s">
        <v>180</v>
      </c>
      <c r="H56" s="14" t="s">
        <v>181</v>
      </c>
      <c r="I56" s="14" t="s">
        <v>44</v>
      </c>
      <c r="J56" s="14" t="s">
        <v>45</v>
      </c>
      <c r="K56" s="14" t="s">
        <v>182</v>
      </c>
      <c r="L56" s="14" t="s">
        <v>183</v>
      </c>
      <c r="M56" s="14" t="s">
        <v>48</v>
      </c>
      <c r="N56" s="14" t="s">
        <v>49</v>
      </c>
      <c r="O56" s="14" t="s">
        <v>50</v>
      </c>
      <c r="P56" s="14" t="s">
        <v>51</v>
      </c>
      <c r="Q56" s="14" t="s">
        <v>52</v>
      </c>
      <c r="R56" s="14" t="s">
        <v>53</v>
      </c>
      <c r="S56" s="14" t="s">
        <v>54</v>
      </c>
      <c r="T56" s="14" t="s">
        <v>55</v>
      </c>
      <c r="U56" s="14" t="s">
        <v>56</v>
      </c>
      <c r="V56" s="14" t="s">
        <v>57</v>
      </c>
      <c r="W56" s="14" t="s">
        <v>58</v>
      </c>
      <c r="X56" s="14" t="s">
        <v>67</v>
      </c>
      <c r="Y56" s="15">
        <v>10</v>
      </c>
      <c r="Z56" s="14" t="s">
        <v>206</v>
      </c>
      <c r="AA56" s="16">
        <v>43805</v>
      </c>
      <c r="AB56" s="17">
        <v>65700</v>
      </c>
      <c r="AC56" s="17">
        <v>0</v>
      </c>
      <c r="AD56" s="18" t="s">
        <v>61</v>
      </c>
      <c r="AE56" s="14" t="s">
        <v>62</v>
      </c>
      <c r="AF56" s="14" t="s">
        <v>97</v>
      </c>
      <c r="AG56" s="14" t="s">
        <v>64</v>
      </c>
      <c r="AH56" s="14" t="s">
        <v>98</v>
      </c>
      <c r="AI56" s="14" t="s">
        <v>98</v>
      </c>
      <c r="AJ56" s="14" t="s">
        <v>205</v>
      </c>
    </row>
    <row r="57" spans="1:36" ht="60" customHeight="1" outlineLevel="2">
      <c r="A57" s="14" t="s">
        <v>176</v>
      </c>
      <c r="B57" s="14" t="s">
        <v>177</v>
      </c>
      <c r="C57" s="14" t="s">
        <v>335</v>
      </c>
      <c r="D57" s="14" t="s">
        <v>178</v>
      </c>
      <c r="E57" s="14" t="s">
        <v>179</v>
      </c>
      <c r="F57" s="14" t="str">
        <f>VLOOKUP(TRIM(A57),'[1]NOMunicípios'!$A$2:$B$498,2,FALSE)</f>
        <v>AMPLA</v>
      </c>
      <c r="G57" s="14" t="s">
        <v>180</v>
      </c>
      <c r="H57" s="14" t="s">
        <v>181</v>
      </c>
      <c r="I57" s="14" t="s">
        <v>44</v>
      </c>
      <c r="J57" s="14" t="s">
        <v>45</v>
      </c>
      <c r="K57" s="14" t="s">
        <v>182</v>
      </c>
      <c r="L57" s="14" t="s">
        <v>183</v>
      </c>
      <c r="M57" s="14" t="s">
        <v>48</v>
      </c>
      <c r="N57" s="14" t="s">
        <v>49</v>
      </c>
      <c r="O57" s="14" t="s">
        <v>50</v>
      </c>
      <c r="P57" s="14" t="s">
        <v>51</v>
      </c>
      <c r="Q57" s="14" t="s">
        <v>52</v>
      </c>
      <c r="R57" s="14" t="s">
        <v>53</v>
      </c>
      <c r="S57" s="14" t="s">
        <v>54</v>
      </c>
      <c r="T57" s="14" t="s">
        <v>55</v>
      </c>
      <c r="U57" s="14" t="s">
        <v>56</v>
      </c>
      <c r="V57" s="14" t="s">
        <v>57</v>
      </c>
      <c r="W57" s="14" t="s">
        <v>58</v>
      </c>
      <c r="X57" s="14" t="s">
        <v>59</v>
      </c>
      <c r="Y57" s="15">
        <v>9</v>
      </c>
      <c r="Z57" s="14" t="s">
        <v>207</v>
      </c>
      <c r="AA57" s="16">
        <v>43816</v>
      </c>
      <c r="AB57" s="17">
        <v>0</v>
      </c>
      <c r="AC57" s="17">
        <v>7500</v>
      </c>
      <c r="AD57" s="18" t="s">
        <v>100</v>
      </c>
      <c r="AE57" s="14" t="s">
        <v>101</v>
      </c>
      <c r="AF57" s="14" t="s">
        <v>63</v>
      </c>
      <c r="AG57" s="14" t="s">
        <v>64</v>
      </c>
      <c r="AH57" s="14" t="s">
        <v>65</v>
      </c>
      <c r="AI57" s="14" t="s">
        <v>65</v>
      </c>
      <c r="AJ57" s="14" t="s">
        <v>208</v>
      </c>
    </row>
    <row r="58" spans="1:36" ht="60" customHeight="1" outlineLevel="2">
      <c r="A58" s="14" t="s">
        <v>176</v>
      </c>
      <c r="B58" s="14" t="s">
        <v>177</v>
      </c>
      <c r="C58" s="14" t="s">
        <v>335</v>
      </c>
      <c r="D58" s="14" t="s">
        <v>178</v>
      </c>
      <c r="E58" s="14" t="s">
        <v>179</v>
      </c>
      <c r="F58" s="14" t="str">
        <f>VLOOKUP(TRIM(A58),'[1]NOMunicípios'!$A$2:$B$498,2,FALSE)</f>
        <v>AMPLA</v>
      </c>
      <c r="G58" s="14" t="s">
        <v>180</v>
      </c>
      <c r="H58" s="14" t="s">
        <v>181</v>
      </c>
      <c r="I58" s="14" t="s">
        <v>44</v>
      </c>
      <c r="J58" s="14" t="s">
        <v>45</v>
      </c>
      <c r="K58" s="14" t="s">
        <v>182</v>
      </c>
      <c r="L58" s="14" t="s">
        <v>183</v>
      </c>
      <c r="M58" s="14" t="s">
        <v>48</v>
      </c>
      <c r="N58" s="14" t="s">
        <v>49</v>
      </c>
      <c r="O58" s="14" t="s">
        <v>50</v>
      </c>
      <c r="P58" s="14" t="s">
        <v>51</v>
      </c>
      <c r="Q58" s="14" t="s">
        <v>52</v>
      </c>
      <c r="R58" s="14" t="s">
        <v>53</v>
      </c>
      <c r="S58" s="14" t="s">
        <v>54</v>
      </c>
      <c r="T58" s="14" t="s">
        <v>55</v>
      </c>
      <c r="U58" s="14" t="s">
        <v>56</v>
      </c>
      <c r="V58" s="14" t="s">
        <v>57</v>
      </c>
      <c r="W58" s="14" t="s">
        <v>58</v>
      </c>
      <c r="X58" s="14" t="s">
        <v>59</v>
      </c>
      <c r="Y58" s="15">
        <v>9</v>
      </c>
      <c r="Z58" s="14" t="s">
        <v>209</v>
      </c>
      <c r="AA58" s="16">
        <v>43816</v>
      </c>
      <c r="AB58" s="17">
        <v>0</v>
      </c>
      <c r="AC58" s="17">
        <v>32850</v>
      </c>
      <c r="AD58" s="18" t="s">
        <v>100</v>
      </c>
      <c r="AE58" s="14" t="s">
        <v>101</v>
      </c>
      <c r="AF58" s="14" t="s">
        <v>63</v>
      </c>
      <c r="AG58" s="14" t="s">
        <v>64</v>
      </c>
      <c r="AH58" s="14" t="s">
        <v>65</v>
      </c>
      <c r="AI58" s="14" t="s">
        <v>65</v>
      </c>
      <c r="AJ58" s="14" t="s">
        <v>208</v>
      </c>
    </row>
    <row r="59" spans="1:36" ht="60" customHeight="1" outlineLevel="2">
      <c r="A59" s="14" t="s">
        <v>176</v>
      </c>
      <c r="B59" s="14" t="s">
        <v>177</v>
      </c>
      <c r="C59" s="14" t="s">
        <v>335</v>
      </c>
      <c r="D59" s="14" t="s">
        <v>178</v>
      </c>
      <c r="E59" s="14" t="s">
        <v>179</v>
      </c>
      <c r="F59" s="14" t="str">
        <f>VLOOKUP(TRIM(A59),'[1]NOMunicípios'!$A$2:$B$498,2,FALSE)</f>
        <v>AMPLA</v>
      </c>
      <c r="G59" s="14" t="s">
        <v>180</v>
      </c>
      <c r="H59" s="14" t="s">
        <v>181</v>
      </c>
      <c r="I59" s="14" t="s">
        <v>44</v>
      </c>
      <c r="J59" s="14" t="s">
        <v>45</v>
      </c>
      <c r="K59" s="14" t="s">
        <v>182</v>
      </c>
      <c r="L59" s="14" t="s">
        <v>183</v>
      </c>
      <c r="M59" s="14" t="s">
        <v>48</v>
      </c>
      <c r="N59" s="14" t="s">
        <v>49</v>
      </c>
      <c r="O59" s="14" t="s">
        <v>50</v>
      </c>
      <c r="P59" s="14" t="s">
        <v>51</v>
      </c>
      <c r="Q59" s="14" t="s">
        <v>52</v>
      </c>
      <c r="R59" s="14" t="s">
        <v>53</v>
      </c>
      <c r="S59" s="14" t="s">
        <v>54</v>
      </c>
      <c r="T59" s="14" t="s">
        <v>55</v>
      </c>
      <c r="U59" s="14" t="s">
        <v>56</v>
      </c>
      <c r="V59" s="14" t="s">
        <v>57</v>
      </c>
      <c r="W59" s="14" t="s">
        <v>58</v>
      </c>
      <c r="X59" s="14" t="s">
        <v>59</v>
      </c>
      <c r="Y59" s="15">
        <v>10</v>
      </c>
      <c r="Z59" s="14" t="s">
        <v>210</v>
      </c>
      <c r="AA59" s="16">
        <v>43816</v>
      </c>
      <c r="AB59" s="17">
        <v>0</v>
      </c>
      <c r="AC59" s="17">
        <v>15000</v>
      </c>
      <c r="AD59" s="18" t="s">
        <v>100</v>
      </c>
      <c r="AE59" s="14" t="s">
        <v>101</v>
      </c>
      <c r="AF59" s="14" t="s">
        <v>103</v>
      </c>
      <c r="AG59" s="14" t="s">
        <v>64</v>
      </c>
      <c r="AH59" s="14" t="s">
        <v>104</v>
      </c>
      <c r="AI59" s="14" t="s">
        <v>104</v>
      </c>
      <c r="AJ59" s="14" t="s">
        <v>211</v>
      </c>
    </row>
    <row r="60" spans="1:36" ht="60" customHeight="1" outlineLevel="2">
      <c r="A60" s="14" t="s">
        <v>176</v>
      </c>
      <c r="B60" s="14" t="s">
        <v>177</v>
      </c>
      <c r="C60" s="14" t="s">
        <v>335</v>
      </c>
      <c r="D60" s="14" t="s">
        <v>178</v>
      </c>
      <c r="E60" s="14" t="s">
        <v>179</v>
      </c>
      <c r="F60" s="14" t="str">
        <f>VLOOKUP(TRIM(A60),'[1]NOMunicípios'!$A$2:$B$498,2,FALSE)</f>
        <v>AMPLA</v>
      </c>
      <c r="G60" s="14" t="s">
        <v>180</v>
      </c>
      <c r="H60" s="14" t="s">
        <v>181</v>
      </c>
      <c r="I60" s="14" t="s">
        <v>44</v>
      </c>
      <c r="J60" s="14" t="s">
        <v>45</v>
      </c>
      <c r="K60" s="14" t="s">
        <v>182</v>
      </c>
      <c r="L60" s="14" t="s">
        <v>183</v>
      </c>
      <c r="M60" s="14" t="s">
        <v>48</v>
      </c>
      <c r="N60" s="14" t="s">
        <v>49</v>
      </c>
      <c r="O60" s="14" t="s">
        <v>50</v>
      </c>
      <c r="P60" s="14" t="s">
        <v>51</v>
      </c>
      <c r="Q60" s="14" t="s">
        <v>52</v>
      </c>
      <c r="R60" s="14" t="s">
        <v>53</v>
      </c>
      <c r="S60" s="14" t="s">
        <v>54</v>
      </c>
      <c r="T60" s="14" t="s">
        <v>55</v>
      </c>
      <c r="U60" s="14" t="s">
        <v>56</v>
      </c>
      <c r="V60" s="14" t="s">
        <v>57</v>
      </c>
      <c r="W60" s="14" t="s">
        <v>58</v>
      </c>
      <c r="X60" s="14" t="s">
        <v>59</v>
      </c>
      <c r="Y60" s="15">
        <v>10</v>
      </c>
      <c r="Z60" s="14" t="s">
        <v>212</v>
      </c>
      <c r="AA60" s="16">
        <v>43816</v>
      </c>
      <c r="AB60" s="17">
        <v>0</v>
      </c>
      <c r="AC60" s="17">
        <v>65700</v>
      </c>
      <c r="AD60" s="18" t="s">
        <v>100</v>
      </c>
      <c r="AE60" s="14" t="s">
        <v>101</v>
      </c>
      <c r="AF60" s="14" t="s">
        <v>103</v>
      </c>
      <c r="AG60" s="14" t="s">
        <v>64</v>
      </c>
      <c r="AH60" s="14" t="s">
        <v>104</v>
      </c>
      <c r="AI60" s="14" t="s">
        <v>104</v>
      </c>
      <c r="AJ60" s="14" t="s">
        <v>211</v>
      </c>
    </row>
    <row r="61" spans="1:36" ht="60" customHeight="1" outlineLevel="2">
      <c r="A61" s="14" t="s">
        <v>213</v>
      </c>
      <c r="B61" s="14" t="s">
        <v>214</v>
      </c>
      <c r="C61" s="14" t="s">
        <v>336</v>
      </c>
      <c r="D61" s="14" t="s">
        <v>215</v>
      </c>
      <c r="E61" s="14" t="s">
        <v>216</v>
      </c>
      <c r="F61" s="14" t="str">
        <f>VLOOKUP(TRIM(A61),'[1]NOMunicípios'!$A$2:$B$498,2,FALSE)</f>
        <v>AZONASUL</v>
      </c>
      <c r="G61" s="14" t="s">
        <v>217</v>
      </c>
      <c r="H61" s="14" t="s">
        <v>218</v>
      </c>
      <c r="I61" s="14" t="s">
        <v>44</v>
      </c>
      <c r="J61" s="14" t="s">
        <v>45</v>
      </c>
      <c r="K61" s="14" t="s">
        <v>219</v>
      </c>
      <c r="L61" s="14" t="s">
        <v>220</v>
      </c>
      <c r="M61" s="14" t="s">
        <v>48</v>
      </c>
      <c r="N61" s="14" t="s">
        <v>49</v>
      </c>
      <c r="O61" s="14" t="s">
        <v>143</v>
      </c>
      <c r="P61" s="14" t="s">
        <v>144</v>
      </c>
      <c r="Q61" s="14" t="s">
        <v>143</v>
      </c>
      <c r="R61" s="14" t="s">
        <v>145</v>
      </c>
      <c r="S61" s="14" t="s">
        <v>146</v>
      </c>
      <c r="T61" s="14" t="s">
        <v>147</v>
      </c>
      <c r="U61" s="14" t="s">
        <v>56</v>
      </c>
      <c r="V61" s="14" t="s">
        <v>57</v>
      </c>
      <c r="W61" s="14" t="s">
        <v>58</v>
      </c>
      <c r="X61" s="14" t="s">
        <v>67</v>
      </c>
      <c r="Y61" s="15">
        <v>3</v>
      </c>
      <c r="Z61" s="14" t="s">
        <v>221</v>
      </c>
      <c r="AA61" s="16">
        <v>43585</v>
      </c>
      <c r="AB61" s="17">
        <v>15000</v>
      </c>
      <c r="AC61" s="17">
        <v>0</v>
      </c>
      <c r="AD61" s="18" t="s">
        <v>61</v>
      </c>
      <c r="AE61" s="14" t="s">
        <v>62</v>
      </c>
      <c r="AF61" s="14" t="s">
        <v>69</v>
      </c>
      <c r="AG61" s="14" t="s">
        <v>64</v>
      </c>
      <c r="AH61" s="14" t="s">
        <v>70</v>
      </c>
      <c r="AI61" s="14" t="s">
        <v>70</v>
      </c>
      <c r="AJ61" s="14" t="s">
        <v>222</v>
      </c>
    </row>
    <row r="62" spans="1:36" ht="60" customHeight="1" outlineLevel="2">
      <c r="A62" s="14" t="s">
        <v>213</v>
      </c>
      <c r="B62" s="14" t="s">
        <v>214</v>
      </c>
      <c r="C62" s="14" t="s">
        <v>336</v>
      </c>
      <c r="D62" s="14" t="s">
        <v>215</v>
      </c>
      <c r="E62" s="14" t="s">
        <v>216</v>
      </c>
      <c r="F62" s="14" t="str">
        <f>VLOOKUP(TRIM(A62),'[1]NOMunicípios'!$A$2:$B$498,2,FALSE)</f>
        <v>AZONASUL</v>
      </c>
      <c r="G62" s="14" t="s">
        <v>217</v>
      </c>
      <c r="H62" s="14" t="s">
        <v>218</v>
      </c>
      <c r="I62" s="14" t="s">
        <v>44</v>
      </c>
      <c r="J62" s="14" t="s">
        <v>45</v>
      </c>
      <c r="K62" s="14" t="s">
        <v>219</v>
      </c>
      <c r="L62" s="14" t="s">
        <v>220</v>
      </c>
      <c r="M62" s="14" t="s">
        <v>48</v>
      </c>
      <c r="N62" s="14" t="s">
        <v>49</v>
      </c>
      <c r="O62" s="14" t="s">
        <v>143</v>
      </c>
      <c r="P62" s="14" t="s">
        <v>144</v>
      </c>
      <c r="Q62" s="14" t="s">
        <v>143</v>
      </c>
      <c r="R62" s="14" t="s">
        <v>145</v>
      </c>
      <c r="S62" s="14" t="s">
        <v>146</v>
      </c>
      <c r="T62" s="14" t="s">
        <v>147</v>
      </c>
      <c r="U62" s="14" t="s">
        <v>56</v>
      </c>
      <c r="V62" s="14" t="s">
        <v>57</v>
      </c>
      <c r="W62" s="14" t="s">
        <v>58</v>
      </c>
      <c r="X62" s="14" t="s">
        <v>67</v>
      </c>
      <c r="Y62" s="15">
        <v>4</v>
      </c>
      <c r="Z62" s="14" t="s">
        <v>223</v>
      </c>
      <c r="AA62" s="16">
        <v>43616</v>
      </c>
      <c r="AB62" s="17">
        <v>15000</v>
      </c>
      <c r="AC62" s="17">
        <v>0</v>
      </c>
      <c r="AD62" s="18" t="s">
        <v>61</v>
      </c>
      <c r="AE62" s="14" t="s">
        <v>62</v>
      </c>
      <c r="AF62" s="14" t="s">
        <v>73</v>
      </c>
      <c r="AG62" s="14" t="s">
        <v>64</v>
      </c>
      <c r="AH62" s="14" t="s">
        <v>74</v>
      </c>
      <c r="AI62" s="14" t="s">
        <v>74</v>
      </c>
      <c r="AJ62" s="14" t="s">
        <v>224</v>
      </c>
    </row>
    <row r="63" spans="1:36" ht="60" customHeight="1" outlineLevel="2">
      <c r="A63" s="14" t="s">
        <v>213</v>
      </c>
      <c r="B63" s="14" t="s">
        <v>214</v>
      </c>
      <c r="C63" s="14" t="s">
        <v>336</v>
      </c>
      <c r="D63" s="14" t="s">
        <v>215</v>
      </c>
      <c r="E63" s="14" t="s">
        <v>216</v>
      </c>
      <c r="F63" s="14" t="str">
        <f>VLOOKUP(TRIM(A63),'[1]NOMunicípios'!$A$2:$B$498,2,FALSE)</f>
        <v>AZONASUL</v>
      </c>
      <c r="G63" s="14" t="s">
        <v>217</v>
      </c>
      <c r="H63" s="14" t="s">
        <v>218</v>
      </c>
      <c r="I63" s="14" t="s">
        <v>44</v>
      </c>
      <c r="J63" s="14" t="s">
        <v>45</v>
      </c>
      <c r="K63" s="14" t="s">
        <v>219</v>
      </c>
      <c r="L63" s="14" t="s">
        <v>220</v>
      </c>
      <c r="M63" s="14" t="s">
        <v>48</v>
      </c>
      <c r="N63" s="14" t="s">
        <v>49</v>
      </c>
      <c r="O63" s="14" t="s">
        <v>143</v>
      </c>
      <c r="P63" s="14" t="s">
        <v>144</v>
      </c>
      <c r="Q63" s="14" t="s">
        <v>143</v>
      </c>
      <c r="R63" s="14" t="s">
        <v>145</v>
      </c>
      <c r="S63" s="14" t="s">
        <v>146</v>
      </c>
      <c r="T63" s="14" t="s">
        <v>147</v>
      </c>
      <c r="U63" s="14" t="s">
        <v>56</v>
      </c>
      <c r="V63" s="14" t="s">
        <v>57</v>
      </c>
      <c r="W63" s="14" t="s">
        <v>58</v>
      </c>
      <c r="X63" s="14" t="s">
        <v>67</v>
      </c>
      <c r="Y63" s="15">
        <v>5</v>
      </c>
      <c r="Z63" s="14" t="s">
        <v>225</v>
      </c>
      <c r="AA63" s="16">
        <v>43644</v>
      </c>
      <c r="AB63" s="17">
        <v>15000</v>
      </c>
      <c r="AC63" s="17">
        <v>0</v>
      </c>
      <c r="AD63" s="18" t="s">
        <v>61</v>
      </c>
      <c r="AE63" s="14" t="s">
        <v>62</v>
      </c>
      <c r="AF63" s="14" t="s">
        <v>77</v>
      </c>
      <c r="AG63" s="14" t="s">
        <v>64</v>
      </c>
      <c r="AH63" s="14" t="s">
        <v>78</v>
      </c>
      <c r="AI63" s="14" t="s">
        <v>78</v>
      </c>
      <c r="AJ63" s="14" t="s">
        <v>226</v>
      </c>
    </row>
    <row r="64" spans="1:36" ht="60" customHeight="1" outlineLevel="2">
      <c r="A64" s="14" t="s">
        <v>213</v>
      </c>
      <c r="B64" s="14" t="s">
        <v>214</v>
      </c>
      <c r="C64" s="14" t="s">
        <v>336</v>
      </c>
      <c r="D64" s="14" t="s">
        <v>215</v>
      </c>
      <c r="E64" s="14" t="s">
        <v>216</v>
      </c>
      <c r="F64" s="14" t="str">
        <f>VLOOKUP(TRIM(A64),'[1]NOMunicípios'!$A$2:$B$498,2,FALSE)</f>
        <v>AZONASUL</v>
      </c>
      <c r="G64" s="14" t="s">
        <v>217</v>
      </c>
      <c r="H64" s="14" t="s">
        <v>218</v>
      </c>
      <c r="I64" s="14" t="s">
        <v>44</v>
      </c>
      <c r="J64" s="14" t="s">
        <v>45</v>
      </c>
      <c r="K64" s="14" t="s">
        <v>219</v>
      </c>
      <c r="L64" s="14" t="s">
        <v>220</v>
      </c>
      <c r="M64" s="14" t="s">
        <v>48</v>
      </c>
      <c r="N64" s="14" t="s">
        <v>49</v>
      </c>
      <c r="O64" s="14" t="s">
        <v>143</v>
      </c>
      <c r="P64" s="14" t="s">
        <v>144</v>
      </c>
      <c r="Q64" s="14" t="s">
        <v>143</v>
      </c>
      <c r="R64" s="14" t="s">
        <v>145</v>
      </c>
      <c r="S64" s="14" t="s">
        <v>146</v>
      </c>
      <c r="T64" s="14" t="s">
        <v>147</v>
      </c>
      <c r="U64" s="14" t="s">
        <v>56</v>
      </c>
      <c r="V64" s="14" t="s">
        <v>57</v>
      </c>
      <c r="W64" s="14" t="s">
        <v>58</v>
      </c>
      <c r="X64" s="14" t="s">
        <v>67</v>
      </c>
      <c r="Y64" s="15">
        <v>6</v>
      </c>
      <c r="Z64" s="14" t="s">
        <v>227</v>
      </c>
      <c r="AA64" s="16">
        <v>43677</v>
      </c>
      <c r="AB64" s="17">
        <v>15000</v>
      </c>
      <c r="AC64" s="17">
        <v>0</v>
      </c>
      <c r="AD64" s="18" t="s">
        <v>61</v>
      </c>
      <c r="AE64" s="14" t="s">
        <v>62</v>
      </c>
      <c r="AF64" s="14" t="s">
        <v>81</v>
      </c>
      <c r="AG64" s="14" t="s">
        <v>64</v>
      </c>
      <c r="AH64" s="14" t="s">
        <v>82</v>
      </c>
      <c r="AI64" s="14" t="s">
        <v>82</v>
      </c>
      <c r="AJ64" s="14" t="s">
        <v>228</v>
      </c>
    </row>
    <row r="65" spans="1:36" ht="60" customHeight="1" outlineLevel="2">
      <c r="A65" s="14" t="s">
        <v>213</v>
      </c>
      <c r="B65" s="14" t="s">
        <v>214</v>
      </c>
      <c r="C65" s="14" t="s">
        <v>336</v>
      </c>
      <c r="D65" s="14" t="s">
        <v>215</v>
      </c>
      <c r="E65" s="14" t="s">
        <v>216</v>
      </c>
      <c r="F65" s="14" t="str">
        <f>VLOOKUP(TRIM(A65),'[1]NOMunicípios'!$A$2:$B$498,2,FALSE)</f>
        <v>AZONASUL</v>
      </c>
      <c r="G65" s="14" t="s">
        <v>217</v>
      </c>
      <c r="H65" s="14" t="s">
        <v>218</v>
      </c>
      <c r="I65" s="14" t="s">
        <v>44</v>
      </c>
      <c r="J65" s="14" t="s">
        <v>45</v>
      </c>
      <c r="K65" s="14" t="s">
        <v>219</v>
      </c>
      <c r="L65" s="14" t="s">
        <v>220</v>
      </c>
      <c r="M65" s="14" t="s">
        <v>48</v>
      </c>
      <c r="N65" s="14" t="s">
        <v>49</v>
      </c>
      <c r="O65" s="14" t="s">
        <v>143</v>
      </c>
      <c r="P65" s="14" t="s">
        <v>144</v>
      </c>
      <c r="Q65" s="14" t="s">
        <v>143</v>
      </c>
      <c r="R65" s="14" t="s">
        <v>145</v>
      </c>
      <c r="S65" s="14" t="s">
        <v>146</v>
      </c>
      <c r="T65" s="14" t="s">
        <v>147</v>
      </c>
      <c r="U65" s="14" t="s">
        <v>56</v>
      </c>
      <c r="V65" s="14" t="s">
        <v>57</v>
      </c>
      <c r="W65" s="14" t="s">
        <v>58</v>
      </c>
      <c r="X65" s="14" t="s">
        <v>67</v>
      </c>
      <c r="Y65" s="15">
        <v>7</v>
      </c>
      <c r="Z65" s="14" t="s">
        <v>229</v>
      </c>
      <c r="AA65" s="16">
        <v>43707</v>
      </c>
      <c r="AB65" s="17">
        <v>15000</v>
      </c>
      <c r="AC65" s="17">
        <v>0</v>
      </c>
      <c r="AD65" s="18" t="s">
        <v>61</v>
      </c>
      <c r="AE65" s="14" t="s">
        <v>62</v>
      </c>
      <c r="AF65" s="14" t="s">
        <v>85</v>
      </c>
      <c r="AG65" s="14" t="s">
        <v>64</v>
      </c>
      <c r="AH65" s="14" t="s">
        <v>86</v>
      </c>
      <c r="AI65" s="14" t="s">
        <v>86</v>
      </c>
      <c r="AJ65" s="14" t="s">
        <v>230</v>
      </c>
    </row>
    <row r="66" spans="1:36" ht="60" customHeight="1" outlineLevel="2">
      <c r="A66" s="14" t="s">
        <v>213</v>
      </c>
      <c r="B66" s="14" t="s">
        <v>214</v>
      </c>
      <c r="C66" s="14" t="s">
        <v>336</v>
      </c>
      <c r="D66" s="14" t="s">
        <v>215</v>
      </c>
      <c r="E66" s="14" t="s">
        <v>216</v>
      </c>
      <c r="F66" s="14" t="str">
        <f>VLOOKUP(TRIM(A66),'[1]NOMunicípios'!$A$2:$B$498,2,FALSE)</f>
        <v>AZONASUL</v>
      </c>
      <c r="G66" s="14" t="s">
        <v>217</v>
      </c>
      <c r="H66" s="14" t="s">
        <v>218</v>
      </c>
      <c r="I66" s="14" t="s">
        <v>44</v>
      </c>
      <c r="J66" s="14" t="s">
        <v>45</v>
      </c>
      <c r="K66" s="14" t="s">
        <v>219</v>
      </c>
      <c r="L66" s="14" t="s">
        <v>220</v>
      </c>
      <c r="M66" s="14" t="s">
        <v>48</v>
      </c>
      <c r="N66" s="14" t="s">
        <v>49</v>
      </c>
      <c r="O66" s="14" t="s">
        <v>143</v>
      </c>
      <c r="P66" s="14" t="s">
        <v>144</v>
      </c>
      <c r="Q66" s="14" t="s">
        <v>143</v>
      </c>
      <c r="R66" s="14" t="s">
        <v>145</v>
      </c>
      <c r="S66" s="14" t="s">
        <v>146</v>
      </c>
      <c r="T66" s="14" t="s">
        <v>147</v>
      </c>
      <c r="U66" s="14" t="s">
        <v>56</v>
      </c>
      <c r="V66" s="14" t="s">
        <v>57</v>
      </c>
      <c r="W66" s="14" t="s">
        <v>58</v>
      </c>
      <c r="X66" s="14" t="s">
        <v>67</v>
      </c>
      <c r="Y66" s="15">
        <v>8</v>
      </c>
      <c r="Z66" s="14" t="s">
        <v>231</v>
      </c>
      <c r="AA66" s="16">
        <v>43738</v>
      </c>
      <c r="AB66" s="17">
        <v>15000</v>
      </c>
      <c r="AC66" s="17">
        <v>0</v>
      </c>
      <c r="AD66" s="18" t="s">
        <v>61</v>
      </c>
      <c r="AE66" s="14" t="s">
        <v>62</v>
      </c>
      <c r="AF66" s="14" t="s">
        <v>89</v>
      </c>
      <c r="AG66" s="14" t="s">
        <v>64</v>
      </c>
      <c r="AH66" s="14" t="s">
        <v>90</v>
      </c>
      <c r="AI66" s="14" t="s">
        <v>90</v>
      </c>
      <c r="AJ66" s="14" t="s">
        <v>232</v>
      </c>
    </row>
    <row r="67" spans="1:36" ht="60" customHeight="1" outlineLevel="2">
      <c r="A67" s="14" t="s">
        <v>213</v>
      </c>
      <c r="B67" s="14" t="s">
        <v>214</v>
      </c>
      <c r="C67" s="14" t="s">
        <v>336</v>
      </c>
      <c r="D67" s="14" t="s">
        <v>215</v>
      </c>
      <c r="E67" s="14" t="s">
        <v>216</v>
      </c>
      <c r="F67" s="14" t="str">
        <f>VLOOKUP(TRIM(A67),'[1]NOMunicípios'!$A$2:$B$498,2,FALSE)</f>
        <v>AZONASUL</v>
      </c>
      <c r="G67" s="14" t="s">
        <v>217</v>
      </c>
      <c r="H67" s="14" t="s">
        <v>218</v>
      </c>
      <c r="I67" s="14" t="s">
        <v>44</v>
      </c>
      <c r="J67" s="14" t="s">
        <v>45</v>
      </c>
      <c r="K67" s="14" t="s">
        <v>219</v>
      </c>
      <c r="L67" s="14" t="s">
        <v>220</v>
      </c>
      <c r="M67" s="14" t="s">
        <v>48</v>
      </c>
      <c r="N67" s="14" t="s">
        <v>49</v>
      </c>
      <c r="O67" s="14" t="s">
        <v>143</v>
      </c>
      <c r="P67" s="14" t="s">
        <v>144</v>
      </c>
      <c r="Q67" s="14" t="s">
        <v>143</v>
      </c>
      <c r="R67" s="14" t="s">
        <v>145</v>
      </c>
      <c r="S67" s="14" t="s">
        <v>146</v>
      </c>
      <c r="T67" s="14" t="s">
        <v>147</v>
      </c>
      <c r="U67" s="14" t="s">
        <v>56</v>
      </c>
      <c r="V67" s="14" t="s">
        <v>57</v>
      </c>
      <c r="W67" s="14" t="s">
        <v>58</v>
      </c>
      <c r="X67" s="14" t="s">
        <v>67</v>
      </c>
      <c r="Y67" s="15">
        <v>9</v>
      </c>
      <c r="Z67" s="14" t="s">
        <v>233</v>
      </c>
      <c r="AA67" s="16">
        <v>43769</v>
      </c>
      <c r="AB67" s="17">
        <v>15000</v>
      </c>
      <c r="AC67" s="17">
        <v>0</v>
      </c>
      <c r="AD67" s="18" t="s">
        <v>61</v>
      </c>
      <c r="AE67" s="14" t="s">
        <v>62</v>
      </c>
      <c r="AF67" s="14" t="s">
        <v>93</v>
      </c>
      <c r="AG67" s="14" t="s">
        <v>64</v>
      </c>
      <c r="AH67" s="14" t="s">
        <v>94</v>
      </c>
      <c r="AI67" s="14" t="s">
        <v>94</v>
      </c>
      <c r="AJ67" s="14" t="s">
        <v>234</v>
      </c>
    </row>
    <row r="68" spans="1:36" ht="60" customHeight="1" outlineLevel="2">
      <c r="A68" s="14" t="s">
        <v>213</v>
      </c>
      <c r="B68" s="14" t="s">
        <v>214</v>
      </c>
      <c r="C68" s="14" t="s">
        <v>336</v>
      </c>
      <c r="D68" s="14" t="s">
        <v>215</v>
      </c>
      <c r="E68" s="14" t="s">
        <v>216</v>
      </c>
      <c r="F68" s="14" t="str">
        <f>VLOOKUP(TRIM(A68),'[1]NOMunicípios'!$A$2:$B$498,2,FALSE)</f>
        <v>AZONASUL</v>
      </c>
      <c r="G68" s="14" t="s">
        <v>217</v>
      </c>
      <c r="H68" s="14" t="s">
        <v>218</v>
      </c>
      <c r="I68" s="14" t="s">
        <v>44</v>
      </c>
      <c r="J68" s="14" t="s">
        <v>45</v>
      </c>
      <c r="K68" s="14" t="s">
        <v>219</v>
      </c>
      <c r="L68" s="14" t="s">
        <v>220</v>
      </c>
      <c r="M68" s="14" t="s">
        <v>48</v>
      </c>
      <c r="N68" s="14" t="s">
        <v>49</v>
      </c>
      <c r="O68" s="14" t="s">
        <v>143</v>
      </c>
      <c r="P68" s="14" t="s">
        <v>144</v>
      </c>
      <c r="Q68" s="14" t="s">
        <v>143</v>
      </c>
      <c r="R68" s="14" t="s">
        <v>145</v>
      </c>
      <c r="S68" s="14" t="s">
        <v>146</v>
      </c>
      <c r="T68" s="14" t="s">
        <v>147</v>
      </c>
      <c r="U68" s="14" t="s">
        <v>56</v>
      </c>
      <c r="V68" s="14" t="s">
        <v>57</v>
      </c>
      <c r="W68" s="14" t="s">
        <v>58</v>
      </c>
      <c r="X68" s="14" t="s">
        <v>67</v>
      </c>
      <c r="Y68" s="15">
        <v>10</v>
      </c>
      <c r="Z68" s="14" t="s">
        <v>235</v>
      </c>
      <c r="AA68" s="16">
        <v>43805</v>
      </c>
      <c r="AB68" s="17">
        <v>15000</v>
      </c>
      <c r="AC68" s="17">
        <v>0</v>
      </c>
      <c r="AD68" s="18" t="s">
        <v>61</v>
      </c>
      <c r="AE68" s="14" t="s">
        <v>62</v>
      </c>
      <c r="AF68" s="14" t="s">
        <v>97</v>
      </c>
      <c r="AG68" s="14" t="s">
        <v>64</v>
      </c>
      <c r="AH68" s="14" t="s">
        <v>98</v>
      </c>
      <c r="AI68" s="14" t="s">
        <v>98</v>
      </c>
      <c r="AJ68" s="14" t="s">
        <v>236</v>
      </c>
    </row>
    <row r="69" spans="1:36" ht="60" customHeight="1" outlineLevel="2">
      <c r="A69" s="14" t="s">
        <v>213</v>
      </c>
      <c r="B69" s="14" t="s">
        <v>214</v>
      </c>
      <c r="C69" s="14" t="s">
        <v>336</v>
      </c>
      <c r="D69" s="14" t="s">
        <v>215</v>
      </c>
      <c r="E69" s="14" t="s">
        <v>216</v>
      </c>
      <c r="F69" s="14" t="str">
        <f>VLOOKUP(TRIM(A69),'[1]NOMunicípios'!$A$2:$B$498,2,FALSE)</f>
        <v>AZONASUL</v>
      </c>
      <c r="G69" s="14" t="s">
        <v>217</v>
      </c>
      <c r="H69" s="14" t="s">
        <v>218</v>
      </c>
      <c r="I69" s="14" t="s">
        <v>44</v>
      </c>
      <c r="J69" s="14" t="s">
        <v>45</v>
      </c>
      <c r="K69" s="14" t="s">
        <v>219</v>
      </c>
      <c r="L69" s="14" t="s">
        <v>220</v>
      </c>
      <c r="M69" s="14" t="s">
        <v>48</v>
      </c>
      <c r="N69" s="14" t="s">
        <v>49</v>
      </c>
      <c r="O69" s="14" t="s">
        <v>143</v>
      </c>
      <c r="P69" s="14" t="s">
        <v>144</v>
      </c>
      <c r="Q69" s="14" t="s">
        <v>143</v>
      </c>
      <c r="R69" s="14" t="s">
        <v>145</v>
      </c>
      <c r="S69" s="14" t="s">
        <v>146</v>
      </c>
      <c r="T69" s="14" t="s">
        <v>147</v>
      </c>
      <c r="U69" s="14" t="s">
        <v>56</v>
      </c>
      <c r="V69" s="14" t="s">
        <v>57</v>
      </c>
      <c r="W69" s="14" t="s">
        <v>58</v>
      </c>
      <c r="X69" s="14" t="s">
        <v>59</v>
      </c>
      <c r="Y69" s="15">
        <v>9</v>
      </c>
      <c r="Z69" s="14" t="s">
        <v>237</v>
      </c>
      <c r="AA69" s="16">
        <v>43819</v>
      </c>
      <c r="AB69" s="17">
        <v>0</v>
      </c>
      <c r="AC69" s="17">
        <v>7500</v>
      </c>
      <c r="AD69" s="18" t="s">
        <v>100</v>
      </c>
      <c r="AE69" s="14" t="s">
        <v>101</v>
      </c>
      <c r="AF69" s="14" t="s">
        <v>63</v>
      </c>
      <c r="AG69" s="14" t="s">
        <v>64</v>
      </c>
      <c r="AH69" s="14" t="s">
        <v>65</v>
      </c>
      <c r="AI69" s="14" t="s">
        <v>65</v>
      </c>
      <c r="AJ69" s="14" t="s">
        <v>238</v>
      </c>
    </row>
    <row r="70" spans="1:36" ht="60" customHeight="1" outlineLevel="2">
      <c r="A70" s="14" t="s">
        <v>213</v>
      </c>
      <c r="B70" s="14" t="s">
        <v>214</v>
      </c>
      <c r="C70" s="14" t="s">
        <v>336</v>
      </c>
      <c r="D70" s="14" t="s">
        <v>215</v>
      </c>
      <c r="E70" s="14" t="s">
        <v>216</v>
      </c>
      <c r="F70" s="14" t="str">
        <f>VLOOKUP(TRIM(A70),'[1]NOMunicípios'!$A$2:$B$498,2,FALSE)</f>
        <v>AZONASUL</v>
      </c>
      <c r="G70" s="14" t="s">
        <v>217</v>
      </c>
      <c r="H70" s="14" t="s">
        <v>218</v>
      </c>
      <c r="I70" s="14" t="s">
        <v>44</v>
      </c>
      <c r="J70" s="14" t="s">
        <v>45</v>
      </c>
      <c r="K70" s="14" t="s">
        <v>219</v>
      </c>
      <c r="L70" s="14" t="s">
        <v>220</v>
      </c>
      <c r="M70" s="14" t="s">
        <v>48</v>
      </c>
      <c r="N70" s="14" t="s">
        <v>49</v>
      </c>
      <c r="O70" s="14" t="s">
        <v>143</v>
      </c>
      <c r="P70" s="14" t="s">
        <v>144</v>
      </c>
      <c r="Q70" s="14" t="s">
        <v>143</v>
      </c>
      <c r="R70" s="14" t="s">
        <v>145</v>
      </c>
      <c r="S70" s="14" t="s">
        <v>146</v>
      </c>
      <c r="T70" s="14" t="s">
        <v>147</v>
      </c>
      <c r="U70" s="14" t="s">
        <v>56</v>
      </c>
      <c r="V70" s="14" t="s">
        <v>57</v>
      </c>
      <c r="W70" s="14" t="s">
        <v>58</v>
      </c>
      <c r="X70" s="14" t="s">
        <v>59</v>
      </c>
      <c r="Y70" s="15">
        <v>10</v>
      </c>
      <c r="Z70" s="14" t="s">
        <v>239</v>
      </c>
      <c r="AA70" s="16">
        <v>43819</v>
      </c>
      <c r="AB70" s="17">
        <v>0</v>
      </c>
      <c r="AC70" s="17">
        <v>15000</v>
      </c>
      <c r="AD70" s="18" t="s">
        <v>100</v>
      </c>
      <c r="AE70" s="14" t="s">
        <v>101</v>
      </c>
      <c r="AF70" s="14" t="s">
        <v>103</v>
      </c>
      <c r="AG70" s="14" t="s">
        <v>64</v>
      </c>
      <c r="AH70" s="14" t="s">
        <v>104</v>
      </c>
      <c r="AI70" s="14" t="s">
        <v>104</v>
      </c>
      <c r="AJ70" s="14" t="s">
        <v>240</v>
      </c>
    </row>
    <row r="71" spans="1:36" ht="60" customHeight="1" outlineLevel="2">
      <c r="A71" s="14" t="s">
        <v>241</v>
      </c>
      <c r="B71" s="14" t="s">
        <v>242</v>
      </c>
      <c r="C71" s="14" t="s">
        <v>334</v>
      </c>
      <c r="D71" s="14" t="s">
        <v>137</v>
      </c>
      <c r="E71" s="14" t="s">
        <v>243</v>
      </c>
      <c r="F71" s="14" t="str">
        <f>VLOOKUP(TRIM(A71),'[1]NOMunicípios'!$A$2:$B$498,2,FALSE)</f>
        <v>GRANPAL</v>
      </c>
      <c r="G71" s="14" t="s">
        <v>244</v>
      </c>
      <c r="H71" s="14" t="s">
        <v>245</v>
      </c>
      <c r="I71" s="14" t="s">
        <v>44</v>
      </c>
      <c r="J71" s="14" t="s">
        <v>45</v>
      </c>
      <c r="K71" s="14" t="s">
        <v>246</v>
      </c>
      <c r="L71" s="14" t="s">
        <v>247</v>
      </c>
      <c r="M71" s="14" t="s">
        <v>48</v>
      </c>
      <c r="N71" s="14" t="s">
        <v>49</v>
      </c>
      <c r="O71" s="14" t="s">
        <v>143</v>
      </c>
      <c r="P71" s="14" t="s">
        <v>144</v>
      </c>
      <c r="Q71" s="14" t="s">
        <v>143</v>
      </c>
      <c r="R71" s="14" t="s">
        <v>145</v>
      </c>
      <c r="S71" s="14" t="s">
        <v>146</v>
      </c>
      <c r="T71" s="14" t="s">
        <v>147</v>
      </c>
      <c r="U71" s="14" t="s">
        <v>56</v>
      </c>
      <c r="V71" s="14" t="s">
        <v>57</v>
      </c>
      <c r="W71" s="14" t="s">
        <v>58</v>
      </c>
      <c r="X71" s="14" t="s">
        <v>67</v>
      </c>
      <c r="Y71" s="15">
        <v>1</v>
      </c>
      <c r="Z71" s="14" t="s">
        <v>248</v>
      </c>
      <c r="AA71" s="16">
        <v>43524</v>
      </c>
      <c r="AB71" s="17">
        <v>15000</v>
      </c>
      <c r="AC71" s="17">
        <v>0</v>
      </c>
      <c r="AD71" s="18" t="s">
        <v>61</v>
      </c>
      <c r="AE71" s="14" t="s">
        <v>62</v>
      </c>
      <c r="AF71" s="14" t="s">
        <v>249</v>
      </c>
      <c r="AG71" s="14" t="s">
        <v>64</v>
      </c>
      <c r="AH71" s="14" t="s">
        <v>250</v>
      </c>
      <c r="AI71" s="14" t="s">
        <v>250</v>
      </c>
      <c r="AJ71" s="14" t="s">
        <v>251</v>
      </c>
    </row>
    <row r="72" spans="1:36" ht="60" customHeight="1" outlineLevel="2">
      <c r="A72" s="14" t="s">
        <v>241</v>
      </c>
      <c r="B72" s="14" t="s">
        <v>242</v>
      </c>
      <c r="C72" s="14" t="s">
        <v>334</v>
      </c>
      <c r="D72" s="14" t="s">
        <v>137</v>
      </c>
      <c r="E72" s="14" t="s">
        <v>243</v>
      </c>
      <c r="F72" s="14" t="str">
        <f>VLOOKUP(TRIM(A72),'[1]NOMunicípios'!$A$2:$B$498,2,FALSE)</f>
        <v>GRANPAL</v>
      </c>
      <c r="G72" s="14" t="s">
        <v>244</v>
      </c>
      <c r="H72" s="14" t="s">
        <v>245</v>
      </c>
      <c r="I72" s="14" t="s">
        <v>44</v>
      </c>
      <c r="J72" s="14" t="s">
        <v>45</v>
      </c>
      <c r="K72" s="14" t="s">
        <v>246</v>
      </c>
      <c r="L72" s="14" t="s">
        <v>247</v>
      </c>
      <c r="M72" s="14" t="s">
        <v>48</v>
      </c>
      <c r="N72" s="14" t="s">
        <v>49</v>
      </c>
      <c r="O72" s="14" t="s">
        <v>143</v>
      </c>
      <c r="P72" s="14" t="s">
        <v>144</v>
      </c>
      <c r="Q72" s="14" t="s">
        <v>143</v>
      </c>
      <c r="R72" s="14" t="s">
        <v>145</v>
      </c>
      <c r="S72" s="14" t="s">
        <v>146</v>
      </c>
      <c r="T72" s="14" t="s">
        <v>147</v>
      </c>
      <c r="U72" s="14" t="s">
        <v>56</v>
      </c>
      <c r="V72" s="14" t="s">
        <v>57</v>
      </c>
      <c r="W72" s="14" t="s">
        <v>58</v>
      </c>
      <c r="X72" s="14" t="s">
        <v>67</v>
      </c>
      <c r="Y72" s="15">
        <v>2</v>
      </c>
      <c r="Z72" s="14" t="s">
        <v>252</v>
      </c>
      <c r="AA72" s="16">
        <v>43553</v>
      </c>
      <c r="AB72" s="17">
        <v>7500</v>
      </c>
      <c r="AC72" s="17">
        <v>0</v>
      </c>
      <c r="AD72" s="18" t="s">
        <v>61</v>
      </c>
      <c r="AE72" s="14" t="s">
        <v>62</v>
      </c>
      <c r="AF72" s="14" t="s">
        <v>253</v>
      </c>
      <c r="AG72" s="14" t="s">
        <v>64</v>
      </c>
      <c r="AH72" s="14" t="s">
        <v>254</v>
      </c>
      <c r="AI72" s="14" t="s">
        <v>254</v>
      </c>
      <c r="AJ72" s="14" t="s">
        <v>255</v>
      </c>
    </row>
    <row r="73" spans="1:36" ht="60" customHeight="1" outlineLevel="2">
      <c r="A73" s="14" t="s">
        <v>241</v>
      </c>
      <c r="B73" s="14" t="s">
        <v>242</v>
      </c>
      <c r="C73" s="14" t="s">
        <v>334</v>
      </c>
      <c r="D73" s="14" t="s">
        <v>137</v>
      </c>
      <c r="E73" s="14" t="s">
        <v>243</v>
      </c>
      <c r="F73" s="14" t="str">
        <f>VLOOKUP(TRIM(A73),'[1]NOMunicípios'!$A$2:$B$498,2,FALSE)</f>
        <v>GRANPAL</v>
      </c>
      <c r="G73" s="14" t="s">
        <v>244</v>
      </c>
      <c r="H73" s="14" t="s">
        <v>245</v>
      </c>
      <c r="I73" s="14" t="s">
        <v>44</v>
      </c>
      <c r="J73" s="14" t="s">
        <v>45</v>
      </c>
      <c r="K73" s="14" t="s">
        <v>246</v>
      </c>
      <c r="L73" s="14" t="s">
        <v>247</v>
      </c>
      <c r="M73" s="14" t="s">
        <v>48</v>
      </c>
      <c r="N73" s="14" t="s">
        <v>49</v>
      </c>
      <c r="O73" s="14" t="s">
        <v>143</v>
      </c>
      <c r="P73" s="14" t="s">
        <v>144</v>
      </c>
      <c r="Q73" s="14" t="s">
        <v>143</v>
      </c>
      <c r="R73" s="14" t="s">
        <v>145</v>
      </c>
      <c r="S73" s="14" t="s">
        <v>146</v>
      </c>
      <c r="T73" s="14" t="s">
        <v>147</v>
      </c>
      <c r="U73" s="14" t="s">
        <v>56</v>
      </c>
      <c r="V73" s="14" t="s">
        <v>57</v>
      </c>
      <c r="W73" s="14" t="s">
        <v>58</v>
      </c>
      <c r="X73" s="14" t="s">
        <v>67</v>
      </c>
      <c r="Y73" s="15">
        <v>2</v>
      </c>
      <c r="Z73" s="14" t="s">
        <v>252</v>
      </c>
      <c r="AA73" s="16">
        <v>43556</v>
      </c>
      <c r="AB73" s="17">
        <v>7500</v>
      </c>
      <c r="AC73" s="17">
        <v>0</v>
      </c>
      <c r="AD73" s="18" t="s">
        <v>61</v>
      </c>
      <c r="AE73" s="14" t="s">
        <v>62</v>
      </c>
      <c r="AF73" s="14" t="s">
        <v>253</v>
      </c>
      <c r="AG73" s="14" t="s">
        <v>64</v>
      </c>
      <c r="AH73" s="14" t="s">
        <v>254</v>
      </c>
      <c r="AI73" s="14" t="s">
        <v>254</v>
      </c>
      <c r="AJ73" s="14" t="s">
        <v>255</v>
      </c>
    </row>
    <row r="74" spans="1:36" ht="60" customHeight="1" outlineLevel="2">
      <c r="A74" s="14" t="s">
        <v>241</v>
      </c>
      <c r="B74" s="14" t="s">
        <v>242</v>
      </c>
      <c r="C74" s="14" t="s">
        <v>334</v>
      </c>
      <c r="D74" s="14" t="s">
        <v>137</v>
      </c>
      <c r="E74" s="14" t="s">
        <v>243</v>
      </c>
      <c r="F74" s="14" t="str">
        <f>VLOOKUP(TRIM(A74),'[1]NOMunicípios'!$A$2:$B$498,2,FALSE)</f>
        <v>GRANPAL</v>
      </c>
      <c r="G74" s="14" t="s">
        <v>244</v>
      </c>
      <c r="H74" s="14" t="s">
        <v>245</v>
      </c>
      <c r="I74" s="14" t="s">
        <v>44</v>
      </c>
      <c r="J74" s="14" t="s">
        <v>45</v>
      </c>
      <c r="K74" s="14" t="s">
        <v>246</v>
      </c>
      <c r="L74" s="14" t="s">
        <v>247</v>
      </c>
      <c r="M74" s="14" t="s">
        <v>48</v>
      </c>
      <c r="N74" s="14" t="s">
        <v>49</v>
      </c>
      <c r="O74" s="14" t="s">
        <v>143</v>
      </c>
      <c r="P74" s="14" t="s">
        <v>144</v>
      </c>
      <c r="Q74" s="14" t="s">
        <v>143</v>
      </c>
      <c r="R74" s="14" t="s">
        <v>145</v>
      </c>
      <c r="S74" s="14" t="s">
        <v>146</v>
      </c>
      <c r="T74" s="14" t="s">
        <v>147</v>
      </c>
      <c r="U74" s="14" t="s">
        <v>56</v>
      </c>
      <c r="V74" s="14" t="s">
        <v>57</v>
      </c>
      <c r="W74" s="14" t="s">
        <v>58</v>
      </c>
      <c r="X74" s="14" t="s">
        <v>67</v>
      </c>
      <c r="Y74" s="15">
        <v>3</v>
      </c>
      <c r="Z74" s="14" t="s">
        <v>256</v>
      </c>
      <c r="AA74" s="16">
        <v>43585</v>
      </c>
      <c r="AB74" s="17">
        <v>15000</v>
      </c>
      <c r="AC74" s="17">
        <v>0</v>
      </c>
      <c r="AD74" s="18" t="s">
        <v>61</v>
      </c>
      <c r="AE74" s="14" t="s">
        <v>62</v>
      </c>
      <c r="AF74" s="14" t="s">
        <v>69</v>
      </c>
      <c r="AG74" s="14" t="s">
        <v>64</v>
      </c>
      <c r="AH74" s="14" t="s">
        <v>70</v>
      </c>
      <c r="AI74" s="14" t="s">
        <v>70</v>
      </c>
      <c r="AJ74" s="14" t="s">
        <v>257</v>
      </c>
    </row>
    <row r="75" spans="1:36" ht="60" customHeight="1" outlineLevel="2">
      <c r="A75" s="14" t="s">
        <v>241</v>
      </c>
      <c r="B75" s="14" t="s">
        <v>242</v>
      </c>
      <c r="C75" s="14" t="s">
        <v>334</v>
      </c>
      <c r="D75" s="14" t="s">
        <v>137</v>
      </c>
      <c r="E75" s="14" t="s">
        <v>243</v>
      </c>
      <c r="F75" s="14" t="str">
        <f>VLOOKUP(TRIM(A75),'[1]NOMunicípios'!$A$2:$B$498,2,FALSE)</f>
        <v>GRANPAL</v>
      </c>
      <c r="G75" s="14" t="s">
        <v>244</v>
      </c>
      <c r="H75" s="14" t="s">
        <v>245</v>
      </c>
      <c r="I75" s="14" t="s">
        <v>44</v>
      </c>
      <c r="J75" s="14" t="s">
        <v>45</v>
      </c>
      <c r="K75" s="14" t="s">
        <v>246</v>
      </c>
      <c r="L75" s="14" t="s">
        <v>247</v>
      </c>
      <c r="M75" s="14" t="s">
        <v>48</v>
      </c>
      <c r="N75" s="14" t="s">
        <v>49</v>
      </c>
      <c r="O75" s="14" t="s">
        <v>143</v>
      </c>
      <c r="P75" s="14" t="s">
        <v>144</v>
      </c>
      <c r="Q75" s="14" t="s">
        <v>143</v>
      </c>
      <c r="R75" s="14" t="s">
        <v>145</v>
      </c>
      <c r="S75" s="14" t="s">
        <v>146</v>
      </c>
      <c r="T75" s="14" t="s">
        <v>147</v>
      </c>
      <c r="U75" s="14" t="s">
        <v>56</v>
      </c>
      <c r="V75" s="14" t="s">
        <v>57</v>
      </c>
      <c r="W75" s="14" t="s">
        <v>58</v>
      </c>
      <c r="X75" s="14" t="s">
        <v>67</v>
      </c>
      <c r="Y75" s="15">
        <v>4</v>
      </c>
      <c r="Z75" s="14" t="s">
        <v>258</v>
      </c>
      <c r="AA75" s="16">
        <v>43616</v>
      </c>
      <c r="AB75" s="17">
        <v>15000</v>
      </c>
      <c r="AC75" s="17">
        <v>0</v>
      </c>
      <c r="AD75" s="18" t="s">
        <v>61</v>
      </c>
      <c r="AE75" s="14" t="s">
        <v>62</v>
      </c>
      <c r="AF75" s="14" t="s">
        <v>73</v>
      </c>
      <c r="AG75" s="14" t="s">
        <v>64</v>
      </c>
      <c r="AH75" s="14" t="s">
        <v>74</v>
      </c>
      <c r="AI75" s="14" t="s">
        <v>74</v>
      </c>
      <c r="AJ75" s="14" t="s">
        <v>259</v>
      </c>
    </row>
    <row r="76" spans="1:36" ht="60" customHeight="1" outlineLevel="2">
      <c r="A76" s="14" t="s">
        <v>241</v>
      </c>
      <c r="B76" s="14" t="s">
        <v>242</v>
      </c>
      <c r="C76" s="14" t="s">
        <v>334</v>
      </c>
      <c r="D76" s="14" t="s">
        <v>137</v>
      </c>
      <c r="E76" s="14" t="s">
        <v>243</v>
      </c>
      <c r="F76" s="14" t="str">
        <f>VLOOKUP(TRIM(A76),'[1]NOMunicípios'!$A$2:$B$498,2,FALSE)</f>
        <v>GRANPAL</v>
      </c>
      <c r="G76" s="14" t="s">
        <v>244</v>
      </c>
      <c r="H76" s="14" t="s">
        <v>245</v>
      </c>
      <c r="I76" s="14" t="s">
        <v>44</v>
      </c>
      <c r="J76" s="14" t="s">
        <v>45</v>
      </c>
      <c r="K76" s="14" t="s">
        <v>246</v>
      </c>
      <c r="L76" s="14" t="s">
        <v>247</v>
      </c>
      <c r="M76" s="14" t="s">
        <v>48</v>
      </c>
      <c r="N76" s="14" t="s">
        <v>49</v>
      </c>
      <c r="O76" s="14" t="s">
        <v>143</v>
      </c>
      <c r="P76" s="14" t="s">
        <v>144</v>
      </c>
      <c r="Q76" s="14" t="s">
        <v>143</v>
      </c>
      <c r="R76" s="14" t="s">
        <v>145</v>
      </c>
      <c r="S76" s="14" t="s">
        <v>146</v>
      </c>
      <c r="T76" s="14" t="s">
        <v>147</v>
      </c>
      <c r="U76" s="14" t="s">
        <v>56</v>
      </c>
      <c r="V76" s="14" t="s">
        <v>57</v>
      </c>
      <c r="W76" s="14" t="s">
        <v>58</v>
      </c>
      <c r="X76" s="14" t="s">
        <v>67</v>
      </c>
      <c r="Y76" s="15">
        <v>5</v>
      </c>
      <c r="Z76" s="14" t="s">
        <v>260</v>
      </c>
      <c r="AA76" s="16">
        <v>43644</v>
      </c>
      <c r="AB76" s="17">
        <v>15000</v>
      </c>
      <c r="AC76" s="17">
        <v>0</v>
      </c>
      <c r="AD76" s="18" t="s">
        <v>61</v>
      </c>
      <c r="AE76" s="14" t="s">
        <v>62</v>
      </c>
      <c r="AF76" s="14" t="s">
        <v>77</v>
      </c>
      <c r="AG76" s="14" t="s">
        <v>64</v>
      </c>
      <c r="AH76" s="14" t="s">
        <v>78</v>
      </c>
      <c r="AI76" s="14" t="s">
        <v>78</v>
      </c>
      <c r="AJ76" s="14" t="s">
        <v>261</v>
      </c>
    </row>
    <row r="77" spans="1:36" ht="60" customHeight="1" outlineLevel="2">
      <c r="A77" s="14" t="s">
        <v>241</v>
      </c>
      <c r="B77" s="14" t="s">
        <v>242</v>
      </c>
      <c r="C77" s="14" t="s">
        <v>334</v>
      </c>
      <c r="D77" s="14" t="s">
        <v>137</v>
      </c>
      <c r="E77" s="14" t="s">
        <v>243</v>
      </c>
      <c r="F77" s="14" t="str">
        <f>VLOOKUP(TRIM(A77),'[1]NOMunicípios'!$A$2:$B$498,2,FALSE)</f>
        <v>GRANPAL</v>
      </c>
      <c r="G77" s="14" t="s">
        <v>244</v>
      </c>
      <c r="H77" s="14" t="s">
        <v>245</v>
      </c>
      <c r="I77" s="14" t="s">
        <v>44</v>
      </c>
      <c r="J77" s="14" t="s">
        <v>45</v>
      </c>
      <c r="K77" s="14" t="s">
        <v>246</v>
      </c>
      <c r="L77" s="14" t="s">
        <v>247</v>
      </c>
      <c r="M77" s="14" t="s">
        <v>48</v>
      </c>
      <c r="N77" s="14" t="s">
        <v>49</v>
      </c>
      <c r="O77" s="14" t="s">
        <v>143</v>
      </c>
      <c r="P77" s="14" t="s">
        <v>144</v>
      </c>
      <c r="Q77" s="14" t="s">
        <v>143</v>
      </c>
      <c r="R77" s="14" t="s">
        <v>145</v>
      </c>
      <c r="S77" s="14" t="s">
        <v>146</v>
      </c>
      <c r="T77" s="14" t="s">
        <v>147</v>
      </c>
      <c r="U77" s="14" t="s">
        <v>56</v>
      </c>
      <c r="V77" s="14" t="s">
        <v>57</v>
      </c>
      <c r="W77" s="14" t="s">
        <v>58</v>
      </c>
      <c r="X77" s="14" t="s">
        <v>59</v>
      </c>
      <c r="Y77" s="15">
        <v>9</v>
      </c>
      <c r="Z77" s="14" t="s">
        <v>262</v>
      </c>
      <c r="AA77" s="16">
        <v>43677</v>
      </c>
      <c r="AB77" s="17">
        <v>7500</v>
      </c>
      <c r="AC77" s="17">
        <v>0</v>
      </c>
      <c r="AD77" s="18" t="s">
        <v>61</v>
      </c>
      <c r="AE77" s="14" t="s">
        <v>62</v>
      </c>
      <c r="AF77" s="14" t="s">
        <v>63</v>
      </c>
      <c r="AG77" s="14" t="s">
        <v>64</v>
      </c>
      <c r="AH77" s="14" t="s">
        <v>65</v>
      </c>
      <c r="AI77" s="14" t="s">
        <v>65</v>
      </c>
      <c r="AJ77" s="14" t="s">
        <v>263</v>
      </c>
    </row>
    <row r="78" spans="1:36" ht="60" customHeight="1" outlineLevel="2">
      <c r="A78" s="14" t="s">
        <v>241</v>
      </c>
      <c r="B78" s="14" t="s">
        <v>242</v>
      </c>
      <c r="C78" s="14" t="s">
        <v>334</v>
      </c>
      <c r="D78" s="14" t="s">
        <v>137</v>
      </c>
      <c r="E78" s="14" t="s">
        <v>243</v>
      </c>
      <c r="F78" s="14" t="str">
        <f>VLOOKUP(TRIM(A78),'[1]NOMunicípios'!$A$2:$B$498,2,FALSE)</f>
        <v>GRANPAL</v>
      </c>
      <c r="G78" s="14" t="s">
        <v>244</v>
      </c>
      <c r="H78" s="14" t="s">
        <v>245</v>
      </c>
      <c r="I78" s="14" t="s">
        <v>44</v>
      </c>
      <c r="J78" s="14" t="s">
        <v>45</v>
      </c>
      <c r="K78" s="14" t="s">
        <v>246</v>
      </c>
      <c r="L78" s="14" t="s">
        <v>247</v>
      </c>
      <c r="M78" s="14" t="s">
        <v>48</v>
      </c>
      <c r="N78" s="14" t="s">
        <v>49</v>
      </c>
      <c r="O78" s="14" t="s">
        <v>143</v>
      </c>
      <c r="P78" s="14" t="s">
        <v>144</v>
      </c>
      <c r="Q78" s="14" t="s">
        <v>143</v>
      </c>
      <c r="R78" s="14" t="s">
        <v>145</v>
      </c>
      <c r="S78" s="14" t="s">
        <v>146</v>
      </c>
      <c r="T78" s="14" t="s">
        <v>147</v>
      </c>
      <c r="U78" s="14" t="s">
        <v>56</v>
      </c>
      <c r="V78" s="14" t="s">
        <v>57</v>
      </c>
      <c r="W78" s="14" t="s">
        <v>58</v>
      </c>
      <c r="X78" s="14" t="s">
        <v>67</v>
      </c>
      <c r="Y78" s="15">
        <v>6</v>
      </c>
      <c r="Z78" s="14" t="s">
        <v>264</v>
      </c>
      <c r="AA78" s="16">
        <v>43677</v>
      </c>
      <c r="AB78" s="17">
        <v>15000</v>
      </c>
      <c r="AC78" s="17">
        <v>0</v>
      </c>
      <c r="AD78" s="18" t="s">
        <v>61</v>
      </c>
      <c r="AE78" s="14" t="s">
        <v>62</v>
      </c>
      <c r="AF78" s="14" t="s">
        <v>81</v>
      </c>
      <c r="AG78" s="14" t="s">
        <v>64</v>
      </c>
      <c r="AH78" s="14" t="s">
        <v>82</v>
      </c>
      <c r="AI78" s="14" t="s">
        <v>82</v>
      </c>
      <c r="AJ78" s="14" t="s">
        <v>265</v>
      </c>
    </row>
    <row r="79" spans="1:36" ht="60" customHeight="1" outlineLevel="2">
      <c r="A79" s="14" t="s">
        <v>241</v>
      </c>
      <c r="B79" s="14" t="s">
        <v>242</v>
      </c>
      <c r="C79" s="14" t="s">
        <v>334</v>
      </c>
      <c r="D79" s="14" t="s">
        <v>137</v>
      </c>
      <c r="E79" s="14" t="s">
        <v>243</v>
      </c>
      <c r="F79" s="14" t="str">
        <f>VLOOKUP(TRIM(A79),'[1]NOMunicípios'!$A$2:$B$498,2,FALSE)</f>
        <v>GRANPAL</v>
      </c>
      <c r="G79" s="14" t="s">
        <v>244</v>
      </c>
      <c r="H79" s="14" t="s">
        <v>245</v>
      </c>
      <c r="I79" s="14" t="s">
        <v>44</v>
      </c>
      <c r="J79" s="14" t="s">
        <v>45</v>
      </c>
      <c r="K79" s="14" t="s">
        <v>246</v>
      </c>
      <c r="L79" s="14" t="s">
        <v>247</v>
      </c>
      <c r="M79" s="14" t="s">
        <v>48</v>
      </c>
      <c r="N79" s="14" t="s">
        <v>49</v>
      </c>
      <c r="O79" s="14" t="s">
        <v>143</v>
      </c>
      <c r="P79" s="14" t="s">
        <v>144</v>
      </c>
      <c r="Q79" s="14" t="s">
        <v>143</v>
      </c>
      <c r="R79" s="14" t="s">
        <v>145</v>
      </c>
      <c r="S79" s="14" t="s">
        <v>146</v>
      </c>
      <c r="T79" s="14" t="s">
        <v>147</v>
      </c>
      <c r="U79" s="14" t="s">
        <v>56</v>
      </c>
      <c r="V79" s="14" t="s">
        <v>57</v>
      </c>
      <c r="W79" s="14" t="s">
        <v>58</v>
      </c>
      <c r="X79" s="14" t="s">
        <v>59</v>
      </c>
      <c r="Y79" s="15">
        <v>10</v>
      </c>
      <c r="Z79" s="14" t="s">
        <v>266</v>
      </c>
      <c r="AA79" s="16">
        <v>43677</v>
      </c>
      <c r="AB79" s="17">
        <v>15000</v>
      </c>
      <c r="AC79" s="17">
        <v>0</v>
      </c>
      <c r="AD79" s="18" t="s">
        <v>61</v>
      </c>
      <c r="AE79" s="14" t="s">
        <v>62</v>
      </c>
      <c r="AF79" s="14" t="s">
        <v>103</v>
      </c>
      <c r="AG79" s="14" t="s">
        <v>64</v>
      </c>
      <c r="AH79" s="14" t="s">
        <v>104</v>
      </c>
      <c r="AI79" s="14" t="s">
        <v>104</v>
      </c>
      <c r="AJ79" s="14" t="s">
        <v>267</v>
      </c>
    </row>
    <row r="80" spans="1:36" ht="60" customHeight="1" outlineLevel="2">
      <c r="A80" s="14" t="s">
        <v>241</v>
      </c>
      <c r="B80" s="14" t="s">
        <v>242</v>
      </c>
      <c r="C80" s="14" t="s">
        <v>334</v>
      </c>
      <c r="D80" s="14" t="s">
        <v>137</v>
      </c>
      <c r="E80" s="14" t="s">
        <v>243</v>
      </c>
      <c r="F80" s="14" t="str">
        <f>VLOOKUP(TRIM(A80),'[1]NOMunicípios'!$A$2:$B$498,2,FALSE)</f>
        <v>GRANPAL</v>
      </c>
      <c r="G80" s="14" t="s">
        <v>244</v>
      </c>
      <c r="H80" s="14" t="s">
        <v>245</v>
      </c>
      <c r="I80" s="14" t="s">
        <v>44</v>
      </c>
      <c r="J80" s="14" t="s">
        <v>45</v>
      </c>
      <c r="K80" s="14" t="s">
        <v>246</v>
      </c>
      <c r="L80" s="14" t="s">
        <v>247</v>
      </c>
      <c r="M80" s="14" t="s">
        <v>48</v>
      </c>
      <c r="N80" s="14" t="s">
        <v>49</v>
      </c>
      <c r="O80" s="14" t="s">
        <v>143</v>
      </c>
      <c r="P80" s="14" t="s">
        <v>144</v>
      </c>
      <c r="Q80" s="14" t="s">
        <v>162</v>
      </c>
      <c r="R80" s="14" t="s">
        <v>163</v>
      </c>
      <c r="S80" s="14" t="s">
        <v>146</v>
      </c>
      <c r="T80" s="14" t="s">
        <v>147</v>
      </c>
      <c r="U80" s="14" t="s">
        <v>56</v>
      </c>
      <c r="V80" s="14" t="s">
        <v>57</v>
      </c>
      <c r="W80" s="14" t="s">
        <v>58</v>
      </c>
      <c r="X80" s="14" t="s">
        <v>59</v>
      </c>
      <c r="Y80" s="15">
        <v>11</v>
      </c>
      <c r="Z80" s="14" t="s">
        <v>268</v>
      </c>
      <c r="AA80" s="16">
        <v>43697</v>
      </c>
      <c r="AB80" s="17">
        <v>15000</v>
      </c>
      <c r="AC80" s="17">
        <v>0</v>
      </c>
      <c r="AD80" s="18" t="s">
        <v>61</v>
      </c>
      <c r="AE80" s="14" t="s">
        <v>62</v>
      </c>
      <c r="AF80" s="14" t="s">
        <v>165</v>
      </c>
      <c r="AG80" s="14" t="s">
        <v>64</v>
      </c>
      <c r="AH80" s="14" t="s">
        <v>166</v>
      </c>
      <c r="AI80" s="14" t="s">
        <v>166</v>
      </c>
      <c r="AJ80" s="14" t="s">
        <v>269</v>
      </c>
    </row>
    <row r="81" spans="1:36" ht="60" customHeight="1" outlineLevel="2">
      <c r="A81" s="14" t="s">
        <v>241</v>
      </c>
      <c r="B81" s="14" t="s">
        <v>242</v>
      </c>
      <c r="C81" s="14" t="s">
        <v>334</v>
      </c>
      <c r="D81" s="14" t="s">
        <v>137</v>
      </c>
      <c r="E81" s="14" t="s">
        <v>243</v>
      </c>
      <c r="F81" s="14" t="str">
        <f>VLOOKUP(TRIM(A81),'[1]NOMunicípios'!$A$2:$B$498,2,FALSE)</f>
        <v>GRANPAL</v>
      </c>
      <c r="G81" s="14" t="s">
        <v>244</v>
      </c>
      <c r="H81" s="14" t="s">
        <v>245</v>
      </c>
      <c r="I81" s="14" t="s">
        <v>44</v>
      </c>
      <c r="J81" s="14" t="s">
        <v>45</v>
      </c>
      <c r="K81" s="14" t="s">
        <v>246</v>
      </c>
      <c r="L81" s="14" t="s">
        <v>247</v>
      </c>
      <c r="M81" s="14" t="s">
        <v>48</v>
      </c>
      <c r="N81" s="14" t="s">
        <v>49</v>
      </c>
      <c r="O81" s="14" t="s">
        <v>143</v>
      </c>
      <c r="P81" s="14" t="s">
        <v>144</v>
      </c>
      <c r="Q81" s="14" t="s">
        <v>143</v>
      </c>
      <c r="R81" s="14" t="s">
        <v>145</v>
      </c>
      <c r="S81" s="14" t="s">
        <v>146</v>
      </c>
      <c r="T81" s="14" t="s">
        <v>147</v>
      </c>
      <c r="U81" s="14" t="s">
        <v>56</v>
      </c>
      <c r="V81" s="14" t="s">
        <v>57</v>
      </c>
      <c r="W81" s="14" t="s">
        <v>58</v>
      </c>
      <c r="X81" s="14" t="s">
        <v>67</v>
      </c>
      <c r="Y81" s="15">
        <v>7</v>
      </c>
      <c r="Z81" s="14" t="s">
        <v>270</v>
      </c>
      <c r="AA81" s="16">
        <v>43707</v>
      </c>
      <c r="AB81" s="17">
        <v>15000</v>
      </c>
      <c r="AC81" s="17">
        <v>0</v>
      </c>
      <c r="AD81" s="18" t="s">
        <v>61</v>
      </c>
      <c r="AE81" s="14" t="s">
        <v>62</v>
      </c>
      <c r="AF81" s="14" t="s">
        <v>85</v>
      </c>
      <c r="AG81" s="14" t="s">
        <v>64</v>
      </c>
      <c r="AH81" s="14" t="s">
        <v>86</v>
      </c>
      <c r="AI81" s="14" t="s">
        <v>86</v>
      </c>
      <c r="AJ81" s="14" t="s">
        <v>271</v>
      </c>
    </row>
    <row r="82" spans="1:36" ht="60" customHeight="1" outlineLevel="2">
      <c r="A82" s="14" t="s">
        <v>241</v>
      </c>
      <c r="B82" s="14" t="s">
        <v>242</v>
      </c>
      <c r="C82" s="14" t="s">
        <v>334</v>
      </c>
      <c r="D82" s="14" t="s">
        <v>137</v>
      </c>
      <c r="E82" s="14" t="s">
        <v>243</v>
      </c>
      <c r="F82" s="14" t="str">
        <f>VLOOKUP(TRIM(A82),'[1]NOMunicípios'!$A$2:$B$498,2,FALSE)</f>
        <v>GRANPAL</v>
      </c>
      <c r="G82" s="14" t="s">
        <v>244</v>
      </c>
      <c r="H82" s="14" t="s">
        <v>245</v>
      </c>
      <c r="I82" s="14" t="s">
        <v>44</v>
      </c>
      <c r="J82" s="14" t="s">
        <v>45</v>
      </c>
      <c r="K82" s="14" t="s">
        <v>246</v>
      </c>
      <c r="L82" s="14" t="s">
        <v>247</v>
      </c>
      <c r="M82" s="14" t="s">
        <v>48</v>
      </c>
      <c r="N82" s="14" t="s">
        <v>49</v>
      </c>
      <c r="O82" s="14" t="s">
        <v>143</v>
      </c>
      <c r="P82" s="14" t="s">
        <v>144</v>
      </c>
      <c r="Q82" s="14" t="s">
        <v>143</v>
      </c>
      <c r="R82" s="14" t="s">
        <v>145</v>
      </c>
      <c r="S82" s="14" t="s">
        <v>146</v>
      </c>
      <c r="T82" s="14" t="s">
        <v>147</v>
      </c>
      <c r="U82" s="14" t="s">
        <v>56</v>
      </c>
      <c r="V82" s="14" t="s">
        <v>57</v>
      </c>
      <c r="W82" s="14" t="s">
        <v>58</v>
      </c>
      <c r="X82" s="14" t="s">
        <v>67</v>
      </c>
      <c r="Y82" s="15">
        <v>8</v>
      </c>
      <c r="Z82" s="14" t="s">
        <v>272</v>
      </c>
      <c r="AA82" s="16">
        <v>43738</v>
      </c>
      <c r="AB82" s="17">
        <v>15000</v>
      </c>
      <c r="AC82" s="17">
        <v>0</v>
      </c>
      <c r="AD82" s="18" t="s">
        <v>61</v>
      </c>
      <c r="AE82" s="14" t="s">
        <v>62</v>
      </c>
      <c r="AF82" s="14" t="s">
        <v>89</v>
      </c>
      <c r="AG82" s="14" t="s">
        <v>64</v>
      </c>
      <c r="AH82" s="14" t="s">
        <v>90</v>
      </c>
      <c r="AI82" s="14" t="s">
        <v>90</v>
      </c>
      <c r="AJ82" s="14" t="s">
        <v>273</v>
      </c>
    </row>
    <row r="83" spans="1:36" ht="60" customHeight="1" outlineLevel="2">
      <c r="A83" s="14" t="s">
        <v>241</v>
      </c>
      <c r="B83" s="14" t="s">
        <v>242</v>
      </c>
      <c r="C83" s="14" t="s">
        <v>334</v>
      </c>
      <c r="D83" s="14" t="s">
        <v>137</v>
      </c>
      <c r="E83" s="14" t="s">
        <v>243</v>
      </c>
      <c r="F83" s="14" t="str">
        <f>VLOOKUP(TRIM(A83),'[1]NOMunicípios'!$A$2:$B$498,2,FALSE)</f>
        <v>GRANPAL</v>
      </c>
      <c r="G83" s="14" t="s">
        <v>244</v>
      </c>
      <c r="H83" s="14" t="s">
        <v>245</v>
      </c>
      <c r="I83" s="14" t="s">
        <v>44</v>
      </c>
      <c r="J83" s="14" t="s">
        <v>45</v>
      </c>
      <c r="K83" s="14" t="s">
        <v>246</v>
      </c>
      <c r="L83" s="14" t="s">
        <v>247</v>
      </c>
      <c r="M83" s="14" t="s">
        <v>48</v>
      </c>
      <c r="N83" s="14" t="s">
        <v>49</v>
      </c>
      <c r="O83" s="14" t="s">
        <v>143</v>
      </c>
      <c r="P83" s="14" t="s">
        <v>144</v>
      </c>
      <c r="Q83" s="14" t="s">
        <v>143</v>
      </c>
      <c r="R83" s="14" t="s">
        <v>145</v>
      </c>
      <c r="S83" s="14" t="s">
        <v>146</v>
      </c>
      <c r="T83" s="14" t="s">
        <v>147</v>
      </c>
      <c r="U83" s="14" t="s">
        <v>56</v>
      </c>
      <c r="V83" s="14" t="s">
        <v>57</v>
      </c>
      <c r="W83" s="14" t="s">
        <v>58</v>
      </c>
      <c r="X83" s="14" t="s">
        <v>67</v>
      </c>
      <c r="Y83" s="15">
        <v>9</v>
      </c>
      <c r="Z83" s="14" t="s">
        <v>274</v>
      </c>
      <c r="AA83" s="16">
        <v>43769</v>
      </c>
      <c r="AB83" s="17">
        <v>15000</v>
      </c>
      <c r="AC83" s="17">
        <v>0</v>
      </c>
      <c r="AD83" s="18" t="s">
        <v>61</v>
      </c>
      <c r="AE83" s="14" t="s">
        <v>62</v>
      </c>
      <c r="AF83" s="14" t="s">
        <v>93</v>
      </c>
      <c r="AG83" s="14" t="s">
        <v>64</v>
      </c>
      <c r="AH83" s="14" t="s">
        <v>94</v>
      </c>
      <c r="AI83" s="14" t="s">
        <v>94</v>
      </c>
      <c r="AJ83" s="14" t="s">
        <v>275</v>
      </c>
    </row>
    <row r="84" spans="1:36" ht="60" customHeight="1" outlineLevel="2">
      <c r="A84" s="14" t="s">
        <v>241</v>
      </c>
      <c r="B84" s="14" t="s">
        <v>242</v>
      </c>
      <c r="C84" s="14" t="s">
        <v>334</v>
      </c>
      <c r="D84" s="14" t="s">
        <v>137</v>
      </c>
      <c r="E84" s="14" t="s">
        <v>243</v>
      </c>
      <c r="F84" s="14" t="str">
        <f>VLOOKUP(TRIM(A84),'[1]NOMunicípios'!$A$2:$B$498,2,FALSE)</f>
        <v>GRANPAL</v>
      </c>
      <c r="G84" s="14" t="s">
        <v>244</v>
      </c>
      <c r="H84" s="14" t="s">
        <v>245</v>
      </c>
      <c r="I84" s="14" t="s">
        <v>44</v>
      </c>
      <c r="J84" s="14" t="s">
        <v>45</v>
      </c>
      <c r="K84" s="14" t="s">
        <v>246</v>
      </c>
      <c r="L84" s="14" t="s">
        <v>247</v>
      </c>
      <c r="M84" s="14" t="s">
        <v>48</v>
      </c>
      <c r="N84" s="14" t="s">
        <v>49</v>
      </c>
      <c r="O84" s="14" t="s">
        <v>143</v>
      </c>
      <c r="P84" s="14" t="s">
        <v>144</v>
      </c>
      <c r="Q84" s="14" t="s">
        <v>143</v>
      </c>
      <c r="R84" s="14" t="s">
        <v>145</v>
      </c>
      <c r="S84" s="14" t="s">
        <v>146</v>
      </c>
      <c r="T84" s="14" t="s">
        <v>147</v>
      </c>
      <c r="U84" s="14" t="s">
        <v>56</v>
      </c>
      <c r="V84" s="14" t="s">
        <v>57</v>
      </c>
      <c r="W84" s="14" t="s">
        <v>58</v>
      </c>
      <c r="X84" s="14" t="s">
        <v>67</v>
      </c>
      <c r="Y84" s="15">
        <v>10</v>
      </c>
      <c r="Z84" s="14" t="s">
        <v>276</v>
      </c>
      <c r="AA84" s="16">
        <v>43805</v>
      </c>
      <c r="AB84" s="17">
        <v>15000</v>
      </c>
      <c r="AC84" s="17">
        <v>0</v>
      </c>
      <c r="AD84" s="18" t="s">
        <v>61</v>
      </c>
      <c r="AE84" s="14" t="s">
        <v>62</v>
      </c>
      <c r="AF84" s="14" t="s">
        <v>97</v>
      </c>
      <c r="AG84" s="14" t="s">
        <v>64</v>
      </c>
      <c r="AH84" s="14" t="s">
        <v>98</v>
      </c>
      <c r="AI84" s="14" t="s">
        <v>98</v>
      </c>
      <c r="AJ84" s="14" t="s">
        <v>277</v>
      </c>
    </row>
    <row r="85" spans="1:36" ht="60" customHeight="1" outlineLevel="2">
      <c r="A85" s="14" t="s">
        <v>278</v>
      </c>
      <c r="B85" s="14" t="s">
        <v>279</v>
      </c>
      <c r="C85" s="14" t="s">
        <v>337</v>
      </c>
      <c r="D85" s="14" t="s">
        <v>280</v>
      </c>
      <c r="E85" s="14" t="s">
        <v>281</v>
      </c>
      <c r="F85" s="14" t="str">
        <f>VLOOKUP(TRIM(A85),'[1]NOMunicípios'!$A$2:$B$498,2,FALSE)</f>
        <v>AMVARP</v>
      </c>
      <c r="G85" s="14" t="s">
        <v>282</v>
      </c>
      <c r="H85" s="14" t="s">
        <v>283</v>
      </c>
      <c r="I85" s="14" t="s">
        <v>44</v>
      </c>
      <c r="J85" s="14" t="s">
        <v>45</v>
      </c>
      <c r="K85" s="14" t="s">
        <v>284</v>
      </c>
      <c r="L85" s="14" t="s">
        <v>285</v>
      </c>
      <c r="M85" s="14" t="s">
        <v>48</v>
      </c>
      <c r="N85" s="14" t="s">
        <v>49</v>
      </c>
      <c r="O85" s="14" t="s">
        <v>143</v>
      </c>
      <c r="P85" s="14" t="s">
        <v>144</v>
      </c>
      <c r="Q85" s="14" t="s">
        <v>143</v>
      </c>
      <c r="R85" s="14" t="s">
        <v>145</v>
      </c>
      <c r="S85" s="14" t="s">
        <v>146</v>
      </c>
      <c r="T85" s="14" t="s">
        <v>147</v>
      </c>
      <c r="U85" s="14" t="s">
        <v>56</v>
      </c>
      <c r="V85" s="14" t="s">
        <v>57</v>
      </c>
      <c r="W85" s="14" t="s">
        <v>58</v>
      </c>
      <c r="X85" s="14" t="s">
        <v>67</v>
      </c>
      <c r="Y85" s="15">
        <v>3</v>
      </c>
      <c r="Z85" s="14" t="s">
        <v>286</v>
      </c>
      <c r="AA85" s="16">
        <v>43585</v>
      </c>
      <c r="AB85" s="17">
        <v>15000</v>
      </c>
      <c r="AC85" s="17">
        <v>0</v>
      </c>
      <c r="AD85" s="18" t="s">
        <v>61</v>
      </c>
      <c r="AE85" s="14" t="s">
        <v>62</v>
      </c>
      <c r="AF85" s="14" t="s">
        <v>69</v>
      </c>
      <c r="AG85" s="14" t="s">
        <v>64</v>
      </c>
      <c r="AH85" s="14" t="s">
        <v>70</v>
      </c>
      <c r="AI85" s="14" t="s">
        <v>70</v>
      </c>
      <c r="AJ85" s="14" t="s">
        <v>287</v>
      </c>
    </row>
    <row r="86" spans="1:36" ht="60" customHeight="1" outlineLevel="2">
      <c r="A86" s="14" t="s">
        <v>278</v>
      </c>
      <c r="B86" s="14" t="s">
        <v>279</v>
      </c>
      <c r="C86" s="14" t="s">
        <v>337</v>
      </c>
      <c r="D86" s="14" t="s">
        <v>280</v>
      </c>
      <c r="E86" s="14" t="s">
        <v>281</v>
      </c>
      <c r="F86" s="14" t="str">
        <f>VLOOKUP(TRIM(A86),'[1]NOMunicípios'!$A$2:$B$498,2,FALSE)</f>
        <v>AMVARP</v>
      </c>
      <c r="G86" s="14" t="s">
        <v>282</v>
      </c>
      <c r="H86" s="14" t="s">
        <v>283</v>
      </c>
      <c r="I86" s="14" t="s">
        <v>44</v>
      </c>
      <c r="J86" s="14" t="s">
        <v>45</v>
      </c>
      <c r="K86" s="14" t="s">
        <v>284</v>
      </c>
      <c r="L86" s="14" t="s">
        <v>285</v>
      </c>
      <c r="M86" s="14" t="s">
        <v>48</v>
      </c>
      <c r="N86" s="14" t="s">
        <v>49</v>
      </c>
      <c r="O86" s="14" t="s">
        <v>143</v>
      </c>
      <c r="P86" s="14" t="s">
        <v>144</v>
      </c>
      <c r="Q86" s="14" t="s">
        <v>143</v>
      </c>
      <c r="R86" s="14" t="s">
        <v>145</v>
      </c>
      <c r="S86" s="14" t="s">
        <v>146</v>
      </c>
      <c r="T86" s="14" t="s">
        <v>147</v>
      </c>
      <c r="U86" s="14" t="s">
        <v>56</v>
      </c>
      <c r="V86" s="14" t="s">
        <v>57</v>
      </c>
      <c r="W86" s="14" t="s">
        <v>58</v>
      </c>
      <c r="X86" s="14" t="s">
        <v>67</v>
      </c>
      <c r="Y86" s="15">
        <v>4</v>
      </c>
      <c r="Z86" s="14" t="s">
        <v>288</v>
      </c>
      <c r="AA86" s="16">
        <v>43616</v>
      </c>
      <c r="AB86" s="17">
        <v>15000</v>
      </c>
      <c r="AC86" s="17">
        <v>0</v>
      </c>
      <c r="AD86" s="18" t="s">
        <v>61</v>
      </c>
      <c r="AE86" s="14" t="s">
        <v>62</v>
      </c>
      <c r="AF86" s="14" t="s">
        <v>73</v>
      </c>
      <c r="AG86" s="14" t="s">
        <v>64</v>
      </c>
      <c r="AH86" s="14" t="s">
        <v>74</v>
      </c>
      <c r="AI86" s="14" t="s">
        <v>74</v>
      </c>
      <c r="AJ86" s="14" t="s">
        <v>289</v>
      </c>
    </row>
    <row r="87" spans="1:36" ht="60" customHeight="1" outlineLevel="2">
      <c r="A87" s="14" t="s">
        <v>278</v>
      </c>
      <c r="B87" s="14" t="s">
        <v>279</v>
      </c>
      <c r="C87" s="14" t="s">
        <v>337</v>
      </c>
      <c r="D87" s="14" t="s">
        <v>280</v>
      </c>
      <c r="E87" s="14" t="s">
        <v>281</v>
      </c>
      <c r="F87" s="14" t="str">
        <f>VLOOKUP(TRIM(A87),'[1]NOMunicípios'!$A$2:$B$498,2,FALSE)</f>
        <v>AMVARP</v>
      </c>
      <c r="G87" s="14" t="s">
        <v>282</v>
      </c>
      <c r="H87" s="14" t="s">
        <v>283</v>
      </c>
      <c r="I87" s="14" t="s">
        <v>44</v>
      </c>
      <c r="J87" s="14" t="s">
        <v>45</v>
      </c>
      <c r="K87" s="14" t="s">
        <v>284</v>
      </c>
      <c r="L87" s="14" t="s">
        <v>285</v>
      </c>
      <c r="M87" s="14" t="s">
        <v>48</v>
      </c>
      <c r="N87" s="14" t="s">
        <v>49</v>
      </c>
      <c r="O87" s="14" t="s">
        <v>143</v>
      </c>
      <c r="P87" s="14" t="s">
        <v>144</v>
      </c>
      <c r="Q87" s="14" t="s">
        <v>143</v>
      </c>
      <c r="R87" s="14" t="s">
        <v>145</v>
      </c>
      <c r="S87" s="14" t="s">
        <v>146</v>
      </c>
      <c r="T87" s="14" t="s">
        <v>147</v>
      </c>
      <c r="U87" s="14" t="s">
        <v>56</v>
      </c>
      <c r="V87" s="14" t="s">
        <v>57</v>
      </c>
      <c r="W87" s="14" t="s">
        <v>58</v>
      </c>
      <c r="X87" s="14" t="s">
        <v>67</v>
      </c>
      <c r="Y87" s="15">
        <v>5</v>
      </c>
      <c r="Z87" s="14" t="s">
        <v>290</v>
      </c>
      <c r="AA87" s="16">
        <v>43644</v>
      </c>
      <c r="AB87" s="17">
        <v>15000</v>
      </c>
      <c r="AC87" s="17">
        <v>0</v>
      </c>
      <c r="AD87" s="18" t="s">
        <v>61</v>
      </c>
      <c r="AE87" s="14" t="s">
        <v>62</v>
      </c>
      <c r="AF87" s="14" t="s">
        <v>77</v>
      </c>
      <c r="AG87" s="14" t="s">
        <v>64</v>
      </c>
      <c r="AH87" s="14" t="s">
        <v>78</v>
      </c>
      <c r="AI87" s="14" t="s">
        <v>78</v>
      </c>
      <c r="AJ87" s="14" t="s">
        <v>291</v>
      </c>
    </row>
    <row r="88" spans="1:36" ht="60" customHeight="1" outlineLevel="2">
      <c r="A88" s="14" t="s">
        <v>278</v>
      </c>
      <c r="B88" s="14" t="s">
        <v>279</v>
      </c>
      <c r="C88" s="14" t="s">
        <v>337</v>
      </c>
      <c r="D88" s="14" t="s">
        <v>280</v>
      </c>
      <c r="E88" s="14" t="s">
        <v>281</v>
      </c>
      <c r="F88" s="14" t="str">
        <f>VLOOKUP(TRIM(A88),'[1]NOMunicípios'!$A$2:$B$498,2,FALSE)</f>
        <v>AMVARP</v>
      </c>
      <c r="G88" s="14" t="s">
        <v>282</v>
      </c>
      <c r="H88" s="14" t="s">
        <v>283</v>
      </c>
      <c r="I88" s="14" t="s">
        <v>44</v>
      </c>
      <c r="J88" s="14" t="s">
        <v>45</v>
      </c>
      <c r="K88" s="14" t="s">
        <v>284</v>
      </c>
      <c r="L88" s="14" t="s">
        <v>285</v>
      </c>
      <c r="M88" s="14" t="s">
        <v>48</v>
      </c>
      <c r="N88" s="14" t="s">
        <v>49</v>
      </c>
      <c r="O88" s="14" t="s">
        <v>143</v>
      </c>
      <c r="P88" s="14" t="s">
        <v>144</v>
      </c>
      <c r="Q88" s="14" t="s">
        <v>143</v>
      </c>
      <c r="R88" s="14" t="s">
        <v>145</v>
      </c>
      <c r="S88" s="14" t="s">
        <v>146</v>
      </c>
      <c r="T88" s="14" t="s">
        <v>147</v>
      </c>
      <c r="U88" s="14" t="s">
        <v>56</v>
      </c>
      <c r="V88" s="14" t="s">
        <v>57</v>
      </c>
      <c r="W88" s="14" t="s">
        <v>58</v>
      </c>
      <c r="X88" s="14" t="s">
        <v>67</v>
      </c>
      <c r="Y88" s="15">
        <v>6</v>
      </c>
      <c r="Z88" s="14" t="s">
        <v>292</v>
      </c>
      <c r="AA88" s="16">
        <v>43677</v>
      </c>
      <c r="AB88" s="17">
        <v>15000</v>
      </c>
      <c r="AC88" s="17">
        <v>0</v>
      </c>
      <c r="AD88" s="18" t="s">
        <v>61</v>
      </c>
      <c r="AE88" s="14" t="s">
        <v>62</v>
      </c>
      <c r="AF88" s="14" t="s">
        <v>81</v>
      </c>
      <c r="AG88" s="14" t="s">
        <v>64</v>
      </c>
      <c r="AH88" s="14" t="s">
        <v>82</v>
      </c>
      <c r="AI88" s="14" t="s">
        <v>82</v>
      </c>
      <c r="AJ88" s="14" t="s">
        <v>293</v>
      </c>
    </row>
    <row r="89" spans="1:36" ht="60" customHeight="1" outlineLevel="2">
      <c r="A89" s="14" t="s">
        <v>278</v>
      </c>
      <c r="B89" s="14" t="s">
        <v>279</v>
      </c>
      <c r="C89" s="14" t="s">
        <v>337</v>
      </c>
      <c r="D89" s="14" t="s">
        <v>280</v>
      </c>
      <c r="E89" s="14" t="s">
        <v>281</v>
      </c>
      <c r="F89" s="14" t="str">
        <f>VLOOKUP(TRIM(A89),'[1]NOMunicípios'!$A$2:$B$498,2,FALSE)</f>
        <v>AMVARP</v>
      </c>
      <c r="G89" s="14" t="s">
        <v>282</v>
      </c>
      <c r="H89" s="14" t="s">
        <v>283</v>
      </c>
      <c r="I89" s="14" t="s">
        <v>44</v>
      </c>
      <c r="J89" s="14" t="s">
        <v>45</v>
      </c>
      <c r="K89" s="14" t="s">
        <v>284</v>
      </c>
      <c r="L89" s="14" t="s">
        <v>285</v>
      </c>
      <c r="M89" s="14" t="s">
        <v>48</v>
      </c>
      <c r="N89" s="14" t="s">
        <v>49</v>
      </c>
      <c r="O89" s="14" t="s">
        <v>143</v>
      </c>
      <c r="P89" s="14" t="s">
        <v>144</v>
      </c>
      <c r="Q89" s="14" t="s">
        <v>143</v>
      </c>
      <c r="R89" s="14" t="s">
        <v>145</v>
      </c>
      <c r="S89" s="14" t="s">
        <v>146</v>
      </c>
      <c r="T89" s="14" t="s">
        <v>147</v>
      </c>
      <c r="U89" s="14" t="s">
        <v>56</v>
      </c>
      <c r="V89" s="14" t="s">
        <v>57</v>
      </c>
      <c r="W89" s="14" t="s">
        <v>58</v>
      </c>
      <c r="X89" s="14" t="s">
        <v>67</v>
      </c>
      <c r="Y89" s="15">
        <v>7</v>
      </c>
      <c r="Z89" s="14" t="s">
        <v>294</v>
      </c>
      <c r="AA89" s="16">
        <v>43707</v>
      </c>
      <c r="AB89" s="17">
        <v>15000</v>
      </c>
      <c r="AC89" s="17">
        <v>0</v>
      </c>
      <c r="AD89" s="18" t="s">
        <v>61</v>
      </c>
      <c r="AE89" s="14" t="s">
        <v>62</v>
      </c>
      <c r="AF89" s="14" t="s">
        <v>85</v>
      </c>
      <c r="AG89" s="14" t="s">
        <v>64</v>
      </c>
      <c r="AH89" s="14" t="s">
        <v>86</v>
      </c>
      <c r="AI89" s="14" t="s">
        <v>86</v>
      </c>
      <c r="AJ89" s="14" t="s">
        <v>295</v>
      </c>
    </row>
    <row r="90" spans="1:36" ht="60" customHeight="1" outlineLevel="2">
      <c r="A90" s="14" t="s">
        <v>278</v>
      </c>
      <c r="B90" s="14" t="s">
        <v>279</v>
      </c>
      <c r="C90" s="14" t="s">
        <v>337</v>
      </c>
      <c r="D90" s="14" t="s">
        <v>280</v>
      </c>
      <c r="E90" s="14" t="s">
        <v>281</v>
      </c>
      <c r="F90" s="14" t="str">
        <f>VLOOKUP(TRIM(A90),'[1]NOMunicípios'!$A$2:$B$498,2,FALSE)</f>
        <v>AMVARP</v>
      </c>
      <c r="G90" s="14" t="s">
        <v>282</v>
      </c>
      <c r="H90" s="14" t="s">
        <v>283</v>
      </c>
      <c r="I90" s="14" t="s">
        <v>44</v>
      </c>
      <c r="J90" s="14" t="s">
        <v>45</v>
      </c>
      <c r="K90" s="14" t="s">
        <v>284</v>
      </c>
      <c r="L90" s="14" t="s">
        <v>285</v>
      </c>
      <c r="M90" s="14" t="s">
        <v>48</v>
      </c>
      <c r="N90" s="14" t="s">
        <v>49</v>
      </c>
      <c r="O90" s="14" t="s">
        <v>143</v>
      </c>
      <c r="P90" s="14" t="s">
        <v>144</v>
      </c>
      <c r="Q90" s="14" t="s">
        <v>143</v>
      </c>
      <c r="R90" s="14" t="s">
        <v>145</v>
      </c>
      <c r="S90" s="14" t="s">
        <v>146</v>
      </c>
      <c r="T90" s="14" t="s">
        <v>147</v>
      </c>
      <c r="U90" s="14" t="s">
        <v>56</v>
      </c>
      <c r="V90" s="14" t="s">
        <v>57</v>
      </c>
      <c r="W90" s="14" t="s">
        <v>58</v>
      </c>
      <c r="X90" s="14" t="s">
        <v>67</v>
      </c>
      <c r="Y90" s="15">
        <v>8</v>
      </c>
      <c r="Z90" s="14" t="s">
        <v>296</v>
      </c>
      <c r="AA90" s="16">
        <v>43738</v>
      </c>
      <c r="AB90" s="17">
        <v>15000</v>
      </c>
      <c r="AC90" s="17">
        <v>0</v>
      </c>
      <c r="AD90" s="18" t="s">
        <v>61</v>
      </c>
      <c r="AE90" s="14" t="s">
        <v>62</v>
      </c>
      <c r="AF90" s="14" t="s">
        <v>89</v>
      </c>
      <c r="AG90" s="14" t="s">
        <v>64</v>
      </c>
      <c r="AH90" s="14" t="s">
        <v>90</v>
      </c>
      <c r="AI90" s="14" t="s">
        <v>90</v>
      </c>
      <c r="AJ90" s="14" t="s">
        <v>297</v>
      </c>
    </row>
    <row r="91" spans="1:36" ht="60" customHeight="1" outlineLevel="2">
      <c r="A91" s="14" t="s">
        <v>278</v>
      </c>
      <c r="B91" s="14" t="s">
        <v>279</v>
      </c>
      <c r="C91" s="14" t="s">
        <v>337</v>
      </c>
      <c r="D91" s="14" t="s">
        <v>280</v>
      </c>
      <c r="E91" s="14" t="s">
        <v>281</v>
      </c>
      <c r="F91" s="14" t="str">
        <f>VLOOKUP(TRIM(A91),'[1]NOMunicípios'!$A$2:$B$498,2,FALSE)</f>
        <v>AMVARP</v>
      </c>
      <c r="G91" s="14" t="s">
        <v>282</v>
      </c>
      <c r="H91" s="14" t="s">
        <v>283</v>
      </c>
      <c r="I91" s="14" t="s">
        <v>44</v>
      </c>
      <c r="J91" s="14" t="s">
        <v>45</v>
      </c>
      <c r="K91" s="14" t="s">
        <v>284</v>
      </c>
      <c r="L91" s="14" t="s">
        <v>285</v>
      </c>
      <c r="M91" s="14" t="s">
        <v>48</v>
      </c>
      <c r="N91" s="14" t="s">
        <v>49</v>
      </c>
      <c r="O91" s="14" t="s">
        <v>143</v>
      </c>
      <c r="P91" s="14" t="s">
        <v>144</v>
      </c>
      <c r="Q91" s="14" t="s">
        <v>143</v>
      </c>
      <c r="R91" s="14" t="s">
        <v>145</v>
      </c>
      <c r="S91" s="14" t="s">
        <v>146</v>
      </c>
      <c r="T91" s="14" t="s">
        <v>147</v>
      </c>
      <c r="U91" s="14" t="s">
        <v>56</v>
      </c>
      <c r="V91" s="14" t="s">
        <v>57</v>
      </c>
      <c r="W91" s="14" t="s">
        <v>58</v>
      </c>
      <c r="X91" s="14" t="s">
        <v>67</v>
      </c>
      <c r="Y91" s="15">
        <v>9</v>
      </c>
      <c r="Z91" s="14" t="s">
        <v>298</v>
      </c>
      <c r="AA91" s="16">
        <v>43769</v>
      </c>
      <c r="AB91" s="17">
        <v>15000</v>
      </c>
      <c r="AC91" s="17">
        <v>0</v>
      </c>
      <c r="AD91" s="18" t="s">
        <v>61</v>
      </c>
      <c r="AE91" s="14" t="s">
        <v>62</v>
      </c>
      <c r="AF91" s="14" t="s">
        <v>93</v>
      </c>
      <c r="AG91" s="14" t="s">
        <v>64</v>
      </c>
      <c r="AH91" s="14" t="s">
        <v>94</v>
      </c>
      <c r="AI91" s="14" t="s">
        <v>94</v>
      </c>
      <c r="AJ91" s="14" t="s">
        <v>299</v>
      </c>
    </row>
    <row r="92" spans="1:36" ht="60" customHeight="1" outlineLevel="2">
      <c r="A92" s="14" t="s">
        <v>278</v>
      </c>
      <c r="B92" s="14" t="s">
        <v>279</v>
      </c>
      <c r="C92" s="14" t="s">
        <v>337</v>
      </c>
      <c r="D92" s="14" t="s">
        <v>280</v>
      </c>
      <c r="E92" s="14" t="s">
        <v>281</v>
      </c>
      <c r="F92" s="14" t="str">
        <f>VLOOKUP(TRIM(A92),'[1]NOMunicípios'!$A$2:$B$498,2,FALSE)</f>
        <v>AMVARP</v>
      </c>
      <c r="G92" s="14" t="s">
        <v>282</v>
      </c>
      <c r="H92" s="14" t="s">
        <v>283</v>
      </c>
      <c r="I92" s="14" t="s">
        <v>44</v>
      </c>
      <c r="J92" s="14" t="s">
        <v>45</v>
      </c>
      <c r="K92" s="14" t="s">
        <v>284</v>
      </c>
      <c r="L92" s="14" t="s">
        <v>285</v>
      </c>
      <c r="M92" s="14" t="s">
        <v>48</v>
      </c>
      <c r="N92" s="14" t="s">
        <v>49</v>
      </c>
      <c r="O92" s="14" t="s">
        <v>143</v>
      </c>
      <c r="P92" s="14" t="s">
        <v>144</v>
      </c>
      <c r="Q92" s="14" t="s">
        <v>143</v>
      </c>
      <c r="R92" s="14" t="s">
        <v>145</v>
      </c>
      <c r="S92" s="14" t="s">
        <v>146</v>
      </c>
      <c r="T92" s="14" t="s">
        <v>147</v>
      </c>
      <c r="U92" s="14" t="s">
        <v>56</v>
      </c>
      <c r="V92" s="14" t="s">
        <v>57</v>
      </c>
      <c r="W92" s="14" t="s">
        <v>58</v>
      </c>
      <c r="X92" s="14" t="s">
        <v>67</v>
      </c>
      <c r="Y92" s="15">
        <v>10</v>
      </c>
      <c r="Z92" s="14" t="s">
        <v>300</v>
      </c>
      <c r="AA92" s="16">
        <v>43805</v>
      </c>
      <c r="AB92" s="17">
        <v>15000</v>
      </c>
      <c r="AC92" s="17">
        <v>0</v>
      </c>
      <c r="AD92" s="18" t="s">
        <v>61</v>
      </c>
      <c r="AE92" s="14" t="s">
        <v>62</v>
      </c>
      <c r="AF92" s="14" t="s">
        <v>97</v>
      </c>
      <c r="AG92" s="14" t="s">
        <v>64</v>
      </c>
      <c r="AH92" s="14" t="s">
        <v>98</v>
      </c>
      <c r="AI92" s="14" t="s">
        <v>98</v>
      </c>
      <c r="AJ92" s="14" t="s">
        <v>301</v>
      </c>
    </row>
    <row r="93" spans="1:36" ht="60" customHeight="1" outlineLevel="2">
      <c r="A93" s="14" t="s">
        <v>278</v>
      </c>
      <c r="B93" s="14" t="s">
        <v>279</v>
      </c>
      <c r="C93" s="14" t="s">
        <v>337</v>
      </c>
      <c r="D93" s="14" t="s">
        <v>280</v>
      </c>
      <c r="E93" s="14" t="s">
        <v>281</v>
      </c>
      <c r="F93" s="14" t="str">
        <f>VLOOKUP(TRIM(A93),'[1]NOMunicípios'!$A$2:$B$498,2,FALSE)</f>
        <v>AMVARP</v>
      </c>
      <c r="G93" s="14" t="s">
        <v>282</v>
      </c>
      <c r="H93" s="14" t="s">
        <v>283</v>
      </c>
      <c r="I93" s="14" t="s">
        <v>44</v>
      </c>
      <c r="J93" s="14" t="s">
        <v>45</v>
      </c>
      <c r="K93" s="14" t="s">
        <v>284</v>
      </c>
      <c r="L93" s="14" t="s">
        <v>285</v>
      </c>
      <c r="M93" s="14" t="s">
        <v>48</v>
      </c>
      <c r="N93" s="14" t="s">
        <v>49</v>
      </c>
      <c r="O93" s="14" t="s">
        <v>143</v>
      </c>
      <c r="P93" s="14" t="s">
        <v>144</v>
      </c>
      <c r="Q93" s="14" t="s">
        <v>143</v>
      </c>
      <c r="R93" s="14" t="s">
        <v>145</v>
      </c>
      <c r="S93" s="14" t="s">
        <v>146</v>
      </c>
      <c r="T93" s="14" t="s">
        <v>147</v>
      </c>
      <c r="U93" s="14" t="s">
        <v>56</v>
      </c>
      <c r="V93" s="14" t="s">
        <v>57</v>
      </c>
      <c r="W93" s="14" t="s">
        <v>58</v>
      </c>
      <c r="X93" s="14" t="s">
        <v>59</v>
      </c>
      <c r="Y93" s="15">
        <v>9</v>
      </c>
      <c r="Z93" s="14" t="s">
        <v>302</v>
      </c>
      <c r="AA93" s="16">
        <v>43819</v>
      </c>
      <c r="AB93" s="17">
        <v>0</v>
      </c>
      <c r="AC93" s="17">
        <v>15000</v>
      </c>
      <c r="AD93" s="18" t="s">
        <v>100</v>
      </c>
      <c r="AE93" s="14" t="s">
        <v>101</v>
      </c>
      <c r="AF93" s="14" t="s">
        <v>63</v>
      </c>
      <c r="AG93" s="14" t="s">
        <v>64</v>
      </c>
      <c r="AH93" s="14" t="s">
        <v>65</v>
      </c>
      <c r="AI93" s="14" t="s">
        <v>65</v>
      </c>
      <c r="AJ93" s="14" t="s">
        <v>303</v>
      </c>
    </row>
    <row r="94" spans="1:36" ht="60" customHeight="1" outlineLevel="2">
      <c r="A94" s="14" t="s">
        <v>278</v>
      </c>
      <c r="B94" s="14" t="s">
        <v>279</v>
      </c>
      <c r="C94" s="14" t="s">
        <v>337</v>
      </c>
      <c r="D94" s="14" t="s">
        <v>280</v>
      </c>
      <c r="E94" s="14" t="s">
        <v>281</v>
      </c>
      <c r="F94" s="14" t="str">
        <f>VLOOKUP(TRIM(A94),'[1]NOMunicípios'!$A$2:$B$498,2,FALSE)</f>
        <v>AMVARP</v>
      </c>
      <c r="G94" s="14" t="s">
        <v>282</v>
      </c>
      <c r="H94" s="14" t="s">
        <v>283</v>
      </c>
      <c r="I94" s="14" t="s">
        <v>44</v>
      </c>
      <c r="J94" s="14" t="s">
        <v>45</v>
      </c>
      <c r="K94" s="14" t="s">
        <v>284</v>
      </c>
      <c r="L94" s="14" t="s">
        <v>285</v>
      </c>
      <c r="M94" s="14" t="s">
        <v>48</v>
      </c>
      <c r="N94" s="14" t="s">
        <v>49</v>
      </c>
      <c r="O94" s="14" t="s">
        <v>143</v>
      </c>
      <c r="P94" s="14" t="s">
        <v>144</v>
      </c>
      <c r="Q94" s="14" t="s">
        <v>143</v>
      </c>
      <c r="R94" s="14" t="s">
        <v>145</v>
      </c>
      <c r="S94" s="14" t="s">
        <v>146</v>
      </c>
      <c r="T94" s="14" t="s">
        <v>147</v>
      </c>
      <c r="U94" s="14" t="s">
        <v>56</v>
      </c>
      <c r="V94" s="14" t="s">
        <v>57</v>
      </c>
      <c r="W94" s="14" t="s">
        <v>58</v>
      </c>
      <c r="X94" s="14" t="s">
        <v>59</v>
      </c>
      <c r="Y94" s="15">
        <v>10</v>
      </c>
      <c r="Z94" s="14" t="s">
        <v>304</v>
      </c>
      <c r="AA94" s="16">
        <v>43819</v>
      </c>
      <c r="AB94" s="17">
        <v>0</v>
      </c>
      <c r="AC94" s="17">
        <v>15000</v>
      </c>
      <c r="AD94" s="18" t="s">
        <v>100</v>
      </c>
      <c r="AE94" s="14" t="s">
        <v>101</v>
      </c>
      <c r="AF94" s="14" t="s">
        <v>103</v>
      </c>
      <c r="AG94" s="14" t="s">
        <v>64</v>
      </c>
      <c r="AH94" s="14" t="s">
        <v>104</v>
      </c>
      <c r="AI94" s="14" t="s">
        <v>104</v>
      </c>
      <c r="AJ94" s="14" t="s">
        <v>305</v>
      </c>
    </row>
    <row r="95" spans="1:36" ht="60" customHeight="1" outlineLevel="2">
      <c r="A95" s="14" t="s">
        <v>278</v>
      </c>
      <c r="B95" s="14" t="s">
        <v>279</v>
      </c>
      <c r="C95" s="14" t="s">
        <v>337</v>
      </c>
      <c r="D95" s="14" t="s">
        <v>280</v>
      </c>
      <c r="E95" s="14" t="s">
        <v>281</v>
      </c>
      <c r="F95" s="14" t="str">
        <f>VLOOKUP(TRIM(A95),'[1]NOMunicípios'!$A$2:$B$498,2,FALSE)</f>
        <v>AMVARP</v>
      </c>
      <c r="G95" s="14" t="s">
        <v>282</v>
      </c>
      <c r="H95" s="14" t="s">
        <v>283</v>
      </c>
      <c r="I95" s="14" t="s">
        <v>44</v>
      </c>
      <c r="J95" s="14" t="s">
        <v>45</v>
      </c>
      <c r="K95" s="14" t="s">
        <v>284</v>
      </c>
      <c r="L95" s="14" t="s">
        <v>285</v>
      </c>
      <c r="M95" s="14" t="s">
        <v>48</v>
      </c>
      <c r="N95" s="14" t="s">
        <v>49</v>
      </c>
      <c r="O95" s="14" t="s">
        <v>143</v>
      </c>
      <c r="P95" s="14" t="s">
        <v>144</v>
      </c>
      <c r="Q95" s="14" t="s">
        <v>143</v>
      </c>
      <c r="R95" s="14" t="s">
        <v>145</v>
      </c>
      <c r="S95" s="14" t="s">
        <v>146</v>
      </c>
      <c r="T95" s="14" t="s">
        <v>147</v>
      </c>
      <c r="U95" s="14" t="s">
        <v>56</v>
      </c>
      <c r="V95" s="14" t="s">
        <v>57</v>
      </c>
      <c r="W95" s="14" t="s">
        <v>58</v>
      </c>
      <c r="X95" s="14" t="s">
        <v>59</v>
      </c>
      <c r="Y95" s="15">
        <v>8</v>
      </c>
      <c r="Z95" s="14" t="s">
        <v>306</v>
      </c>
      <c r="AA95" s="16">
        <v>43819</v>
      </c>
      <c r="AB95" s="17">
        <v>0</v>
      </c>
      <c r="AC95" s="17">
        <v>15000</v>
      </c>
      <c r="AD95" s="18" t="s">
        <v>100</v>
      </c>
      <c r="AE95" s="14" t="s">
        <v>101</v>
      </c>
      <c r="AF95" s="14" t="s">
        <v>307</v>
      </c>
      <c r="AG95" s="14" t="s">
        <v>64</v>
      </c>
      <c r="AH95" s="14" t="s">
        <v>308</v>
      </c>
      <c r="AI95" s="14" t="s">
        <v>308</v>
      </c>
      <c r="AJ95" s="14" t="s">
        <v>309</v>
      </c>
    </row>
    <row r="96" spans="1:36" ht="60" customHeight="1" outlineLevel="2">
      <c r="A96" s="14" t="s">
        <v>310</v>
      </c>
      <c r="B96" s="14" t="s">
        <v>311</v>
      </c>
      <c r="C96" s="14" t="s">
        <v>338</v>
      </c>
      <c r="D96" s="14" t="s">
        <v>312</v>
      </c>
      <c r="E96" s="14" t="s">
        <v>313</v>
      </c>
      <c r="F96" s="14" t="str">
        <f>VLOOKUP(TRIM(A96),'[1]NOMunicípios'!$A$2:$B$498,2,FALSE)</f>
        <v>AMM</v>
      </c>
      <c r="G96" s="14" t="s">
        <v>314</v>
      </c>
      <c r="H96" s="14" t="s">
        <v>315</v>
      </c>
      <c r="I96" s="14" t="s">
        <v>44</v>
      </c>
      <c r="J96" s="14" t="s">
        <v>45</v>
      </c>
      <c r="K96" s="14" t="s">
        <v>316</v>
      </c>
      <c r="L96" s="14" t="s">
        <v>317</v>
      </c>
      <c r="M96" s="14" t="s">
        <v>48</v>
      </c>
      <c r="N96" s="14" t="s">
        <v>49</v>
      </c>
      <c r="O96" s="14" t="s">
        <v>50</v>
      </c>
      <c r="P96" s="14" t="s">
        <v>51</v>
      </c>
      <c r="Q96" s="14" t="s">
        <v>52</v>
      </c>
      <c r="R96" s="14" t="s">
        <v>53</v>
      </c>
      <c r="S96" s="14" t="s">
        <v>54</v>
      </c>
      <c r="T96" s="14" t="s">
        <v>55</v>
      </c>
      <c r="U96" s="14" t="s">
        <v>56</v>
      </c>
      <c r="V96" s="14" t="s">
        <v>57</v>
      </c>
      <c r="W96" s="14" t="s">
        <v>58</v>
      </c>
      <c r="X96" s="14" t="s">
        <v>67</v>
      </c>
      <c r="Y96" s="15">
        <v>3</v>
      </c>
      <c r="Z96" s="14" t="s">
        <v>318</v>
      </c>
      <c r="AA96" s="16">
        <v>43588</v>
      </c>
      <c r="AB96" s="17">
        <v>15000</v>
      </c>
      <c r="AC96" s="17">
        <v>0</v>
      </c>
      <c r="AD96" s="18" t="s">
        <v>61</v>
      </c>
      <c r="AE96" s="14" t="s">
        <v>62</v>
      </c>
      <c r="AF96" s="14" t="s">
        <v>69</v>
      </c>
      <c r="AG96" s="14" t="s">
        <v>64</v>
      </c>
      <c r="AH96" s="14" t="s">
        <v>70</v>
      </c>
      <c r="AI96" s="14" t="s">
        <v>70</v>
      </c>
      <c r="AJ96" s="14" t="s">
        <v>185</v>
      </c>
    </row>
    <row r="97" spans="1:36" ht="60" customHeight="1" outlineLevel="2">
      <c r="A97" s="14" t="s">
        <v>310</v>
      </c>
      <c r="B97" s="14" t="s">
        <v>311</v>
      </c>
      <c r="C97" s="14" t="s">
        <v>338</v>
      </c>
      <c r="D97" s="14" t="s">
        <v>312</v>
      </c>
      <c r="E97" s="14" t="s">
        <v>313</v>
      </c>
      <c r="F97" s="14" t="str">
        <f>VLOOKUP(TRIM(A97),'[1]NOMunicípios'!$A$2:$B$498,2,FALSE)</f>
        <v>AMM</v>
      </c>
      <c r="G97" s="14" t="s">
        <v>314</v>
      </c>
      <c r="H97" s="14" t="s">
        <v>315</v>
      </c>
      <c r="I97" s="14" t="s">
        <v>44</v>
      </c>
      <c r="J97" s="14" t="s">
        <v>45</v>
      </c>
      <c r="K97" s="14" t="s">
        <v>316</v>
      </c>
      <c r="L97" s="14" t="s">
        <v>317</v>
      </c>
      <c r="M97" s="14" t="s">
        <v>48</v>
      </c>
      <c r="N97" s="14" t="s">
        <v>49</v>
      </c>
      <c r="O97" s="14" t="s">
        <v>50</v>
      </c>
      <c r="P97" s="14" t="s">
        <v>51</v>
      </c>
      <c r="Q97" s="14" t="s">
        <v>52</v>
      </c>
      <c r="R97" s="14" t="s">
        <v>53</v>
      </c>
      <c r="S97" s="14" t="s">
        <v>54</v>
      </c>
      <c r="T97" s="14" t="s">
        <v>55</v>
      </c>
      <c r="U97" s="14" t="s">
        <v>56</v>
      </c>
      <c r="V97" s="14" t="s">
        <v>57</v>
      </c>
      <c r="W97" s="14" t="s">
        <v>58</v>
      </c>
      <c r="X97" s="14" t="s">
        <v>67</v>
      </c>
      <c r="Y97" s="15">
        <v>4</v>
      </c>
      <c r="Z97" s="14" t="s">
        <v>319</v>
      </c>
      <c r="AA97" s="16">
        <v>43616</v>
      </c>
      <c r="AB97" s="17">
        <v>15000</v>
      </c>
      <c r="AC97" s="17">
        <v>0</v>
      </c>
      <c r="AD97" s="18" t="s">
        <v>61</v>
      </c>
      <c r="AE97" s="14" t="s">
        <v>62</v>
      </c>
      <c r="AF97" s="14" t="s">
        <v>73</v>
      </c>
      <c r="AG97" s="14" t="s">
        <v>64</v>
      </c>
      <c r="AH97" s="14" t="s">
        <v>74</v>
      </c>
      <c r="AI97" s="14" t="s">
        <v>74</v>
      </c>
      <c r="AJ97" s="14" t="s">
        <v>188</v>
      </c>
    </row>
    <row r="98" spans="1:36" ht="60" customHeight="1" outlineLevel="2">
      <c r="A98" s="14" t="s">
        <v>310</v>
      </c>
      <c r="B98" s="14" t="s">
        <v>311</v>
      </c>
      <c r="C98" s="14" t="s">
        <v>338</v>
      </c>
      <c r="D98" s="14" t="s">
        <v>312</v>
      </c>
      <c r="E98" s="14" t="s">
        <v>313</v>
      </c>
      <c r="F98" s="14" t="str">
        <f>VLOOKUP(TRIM(A98),'[1]NOMunicípios'!$A$2:$B$498,2,FALSE)</f>
        <v>AMM</v>
      </c>
      <c r="G98" s="14" t="s">
        <v>314</v>
      </c>
      <c r="H98" s="14" t="s">
        <v>315</v>
      </c>
      <c r="I98" s="14" t="s">
        <v>44</v>
      </c>
      <c r="J98" s="14" t="s">
        <v>45</v>
      </c>
      <c r="K98" s="14" t="s">
        <v>316</v>
      </c>
      <c r="L98" s="14" t="s">
        <v>317</v>
      </c>
      <c r="M98" s="14" t="s">
        <v>48</v>
      </c>
      <c r="N98" s="14" t="s">
        <v>49</v>
      </c>
      <c r="O98" s="14" t="s">
        <v>50</v>
      </c>
      <c r="P98" s="14" t="s">
        <v>51</v>
      </c>
      <c r="Q98" s="14" t="s">
        <v>52</v>
      </c>
      <c r="R98" s="14" t="s">
        <v>53</v>
      </c>
      <c r="S98" s="14" t="s">
        <v>54</v>
      </c>
      <c r="T98" s="14" t="s">
        <v>55</v>
      </c>
      <c r="U98" s="14" t="s">
        <v>56</v>
      </c>
      <c r="V98" s="14" t="s">
        <v>57</v>
      </c>
      <c r="W98" s="14" t="s">
        <v>58</v>
      </c>
      <c r="X98" s="14" t="s">
        <v>67</v>
      </c>
      <c r="Y98" s="15">
        <v>5</v>
      </c>
      <c r="Z98" s="14" t="s">
        <v>320</v>
      </c>
      <c r="AA98" s="16">
        <v>43644</v>
      </c>
      <c r="AB98" s="17">
        <v>15000</v>
      </c>
      <c r="AC98" s="17">
        <v>0</v>
      </c>
      <c r="AD98" s="18" t="s">
        <v>61</v>
      </c>
      <c r="AE98" s="14" t="s">
        <v>62</v>
      </c>
      <c r="AF98" s="14" t="s">
        <v>77</v>
      </c>
      <c r="AG98" s="14" t="s">
        <v>64</v>
      </c>
      <c r="AH98" s="14" t="s">
        <v>78</v>
      </c>
      <c r="AI98" s="14" t="s">
        <v>78</v>
      </c>
      <c r="AJ98" s="14" t="s">
        <v>191</v>
      </c>
    </row>
    <row r="99" spans="1:36" ht="60" customHeight="1" outlineLevel="2">
      <c r="A99" s="14" t="s">
        <v>310</v>
      </c>
      <c r="B99" s="14" t="s">
        <v>311</v>
      </c>
      <c r="C99" s="14" t="s">
        <v>338</v>
      </c>
      <c r="D99" s="14" t="s">
        <v>312</v>
      </c>
      <c r="E99" s="14" t="s">
        <v>313</v>
      </c>
      <c r="F99" s="14" t="str">
        <f>VLOOKUP(TRIM(A99),'[1]NOMunicípios'!$A$2:$B$498,2,FALSE)</f>
        <v>AMM</v>
      </c>
      <c r="G99" s="14" t="s">
        <v>314</v>
      </c>
      <c r="H99" s="14" t="s">
        <v>315</v>
      </c>
      <c r="I99" s="14" t="s">
        <v>44</v>
      </c>
      <c r="J99" s="14" t="s">
        <v>45</v>
      </c>
      <c r="K99" s="14" t="s">
        <v>316</v>
      </c>
      <c r="L99" s="14" t="s">
        <v>317</v>
      </c>
      <c r="M99" s="14" t="s">
        <v>48</v>
      </c>
      <c r="N99" s="14" t="s">
        <v>49</v>
      </c>
      <c r="O99" s="14" t="s">
        <v>50</v>
      </c>
      <c r="P99" s="14" t="s">
        <v>51</v>
      </c>
      <c r="Q99" s="14" t="s">
        <v>52</v>
      </c>
      <c r="R99" s="14" t="s">
        <v>53</v>
      </c>
      <c r="S99" s="14" t="s">
        <v>54</v>
      </c>
      <c r="T99" s="14" t="s">
        <v>55</v>
      </c>
      <c r="U99" s="14" t="s">
        <v>56</v>
      </c>
      <c r="V99" s="14" t="s">
        <v>57</v>
      </c>
      <c r="W99" s="14" t="s">
        <v>58</v>
      </c>
      <c r="X99" s="14" t="s">
        <v>67</v>
      </c>
      <c r="Y99" s="15">
        <v>6</v>
      </c>
      <c r="Z99" s="14" t="s">
        <v>321</v>
      </c>
      <c r="AA99" s="16">
        <v>43677</v>
      </c>
      <c r="AB99" s="17">
        <v>15000</v>
      </c>
      <c r="AC99" s="17">
        <v>0</v>
      </c>
      <c r="AD99" s="18" t="s">
        <v>61</v>
      </c>
      <c r="AE99" s="14" t="s">
        <v>62</v>
      </c>
      <c r="AF99" s="14" t="s">
        <v>81</v>
      </c>
      <c r="AG99" s="14" t="s">
        <v>64</v>
      </c>
      <c r="AH99" s="14" t="s">
        <v>82</v>
      </c>
      <c r="AI99" s="14" t="s">
        <v>82</v>
      </c>
      <c r="AJ99" s="14" t="s">
        <v>126</v>
      </c>
    </row>
    <row r="100" spans="1:36" ht="60" customHeight="1" outlineLevel="2">
      <c r="A100" s="14" t="s">
        <v>310</v>
      </c>
      <c r="B100" s="14" t="s">
        <v>311</v>
      </c>
      <c r="C100" s="14" t="s">
        <v>338</v>
      </c>
      <c r="D100" s="14" t="s">
        <v>312</v>
      </c>
      <c r="E100" s="14" t="s">
        <v>313</v>
      </c>
      <c r="F100" s="14" t="str">
        <f>VLOOKUP(TRIM(A100),'[1]NOMunicípios'!$A$2:$B$498,2,FALSE)</f>
        <v>AMM</v>
      </c>
      <c r="G100" s="14" t="s">
        <v>314</v>
      </c>
      <c r="H100" s="14" t="s">
        <v>315</v>
      </c>
      <c r="I100" s="14" t="s">
        <v>44</v>
      </c>
      <c r="J100" s="14" t="s">
        <v>45</v>
      </c>
      <c r="K100" s="14" t="s">
        <v>316</v>
      </c>
      <c r="L100" s="14" t="s">
        <v>317</v>
      </c>
      <c r="M100" s="14" t="s">
        <v>48</v>
      </c>
      <c r="N100" s="14" t="s">
        <v>49</v>
      </c>
      <c r="O100" s="14" t="s">
        <v>50</v>
      </c>
      <c r="P100" s="14" t="s">
        <v>51</v>
      </c>
      <c r="Q100" s="14" t="s">
        <v>52</v>
      </c>
      <c r="R100" s="14" t="s">
        <v>53</v>
      </c>
      <c r="S100" s="14" t="s">
        <v>54</v>
      </c>
      <c r="T100" s="14" t="s">
        <v>55</v>
      </c>
      <c r="U100" s="14" t="s">
        <v>56</v>
      </c>
      <c r="V100" s="14" t="s">
        <v>57</v>
      </c>
      <c r="W100" s="14" t="s">
        <v>58</v>
      </c>
      <c r="X100" s="14" t="s">
        <v>67</v>
      </c>
      <c r="Y100" s="15">
        <v>7</v>
      </c>
      <c r="Z100" s="14" t="s">
        <v>322</v>
      </c>
      <c r="AA100" s="16">
        <v>43707</v>
      </c>
      <c r="AB100" s="17">
        <v>15000</v>
      </c>
      <c r="AC100" s="17">
        <v>0</v>
      </c>
      <c r="AD100" s="18" t="s">
        <v>61</v>
      </c>
      <c r="AE100" s="14" t="s">
        <v>62</v>
      </c>
      <c r="AF100" s="14" t="s">
        <v>85</v>
      </c>
      <c r="AG100" s="14" t="s">
        <v>64</v>
      </c>
      <c r="AH100" s="14" t="s">
        <v>86</v>
      </c>
      <c r="AI100" s="14" t="s">
        <v>86</v>
      </c>
      <c r="AJ100" s="14" t="s">
        <v>196</v>
      </c>
    </row>
    <row r="101" spans="1:36" ht="60" customHeight="1" outlineLevel="2">
      <c r="A101" s="14" t="s">
        <v>310</v>
      </c>
      <c r="B101" s="14" t="s">
        <v>311</v>
      </c>
      <c r="C101" s="14" t="s">
        <v>338</v>
      </c>
      <c r="D101" s="14" t="s">
        <v>312</v>
      </c>
      <c r="E101" s="14" t="s">
        <v>313</v>
      </c>
      <c r="F101" s="14" t="str">
        <f>VLOOKUP(TRIM(A101),'[1]NOMunicípios'!$A$2:$B$498,2,FALSE)</f>
        <v>AMM</v>
      </c>
      <c r="G101" s="14" t="s">
        <v>314</v>
      </c>
      <c r="H101" s="14" t="s">
        <v>315</v>
      </c>
      <c r="I101" s="14" t="s">
        <v>44</v>
      </c>
      <c r="J101" s="14" t="s">
        <v>45</v>
      </c>
      <c r="K101" s="14" t="s">
        <v>316</v>
      </c>
      <c r="L101" s="14" t="s">
        <v>317</v>
      </c>
      <c r="M101" s="14" t="s">
        <v>48</v>
      </c>
      <c r="N101" s="14" t="s">
        <v>49</v>
      </c>
      <c r="O101" s="14" t="s">
        <v>50</v>
      </c>
      <c r="P101" s="14" t="s">
        <v>51</v>
      </c>
      <c r="Q101" s="14" t="s">
        <v>52</v>
      </c>
      <c r="R101" s="14" t="s">
        <v>53</v>
      </c>
      <c r="S101" s="14" t="s">
        <v>54</v>
      </c>
      <c r="T101" s="14" t="s">
        <v>55</v>
      </c>
      <c r="U101" s="14" t="s">
        <v>56</v>
      </c>
      <c r="V101" s="14" t="s">
        <v>57</v>
      </c>
      <c r="W101" s="14" t="s">
        <v>58</v>
      </c>
      <c r="X101" s="14" t="s">
        <v>67</v>
      </c>
      <c r="Y101" s="15">
        <v>8</v>
      </c>
      <c r="Z101" s="14" t="s">
        <v>323</v>
      </c>
      <c r="AA101" s="16">
        <v>43738</v>
      </c>
      <c r="AB101" s="17">
        <v>15000</v>
      </c>
      <c r="AC101" s="17">
        <v>0</v>
      </c>
      <c r="AD101" s="18" t="s">
        <v>61</v>
      </c>
      <c r="AE101" s="14" t="s">
        <v>62</v>
      </c>
      <c r="AF101" s="14" t="s">
        <v>89</v>
      </c>
      <c r="AG101" s="14" t="s">
        <v>64</v>
      </c>
      <c r="AH101" s="14" t="s">
        <v>90</v>
      </c>
      <c r="AI101" s="14" t="s">
        <v>90</v>
      </c>
      <c r="AJ101" s="14" t="s">
        <v>199</v>
      </c>
    </row>
    <row r="102" spans="1:36" ht="60" customHeight="1" outlineLevel="2">
      <c r="A102" s="14" t="s">
        <v>310</v>
      </c>
      <c r="B102" s="14" t="s">
        <v>311</v>
      </c>
      <c r="C102" s="14" t="s">
        <v>338</v>
      </c>
      <c r="D102" s="14" t="s">
        <v>312</v>
      </c>
      <c r="E102" s="14" t="s">
        <v>313</v>
      </c>
      <c r="F102" s="14" t="str">
        <f>VLOOKUP(TRIM(A102),'[1]NOMunicípios'!$A$2:$B$498,2,FALSE)</f>
        <v>AMM</v>
      </c>
      <c r="G102" s="14" t="s">
        <v>314</v>
      </c>
      <c r="H102" s="14" t="s">
        <v>315</v>
      </c>
      <c r="I102" s="14" t="s">
        <v>44</v>
      </c>
      <c r="J102" s="14" t="s">
        <v>45</v>
      </c>
      <c r="K102" s="14" t="s">
        <v>316</v>
      </c>
      <c r="L102" s="14" t="s">
        <v>317</v>
      </c>
      <c r="M102" s="14" t="s">
        <v>48</v>
      </c>
      <c r="N102" s="14" t="s">
        <v>49</v>
      </c>
      <c r="O102" s="14" t="s">
        <v>50</v>
      </c>
      <c r="P102" s="14" t="s">
        <v>51</v>
      </c>
      <c r="Q102" s="14" t="s">
        <v>52</v>
      </c>
      <c r="R102" s="14" t="s">
        <v>53</v>
      </c>
      <c r="S102" s="14" t="s">
        <v>54</v>
      </c>
      <c r="T102" s="14" t="s">
        <v>55</v>
      </c>
      <c r="U102" s="14" t="s">
        <v>56</v>
      </c>
      <c r="V102" s="14" t="s">
        <v>57</v>
      </c>
      <c r="W102" s="14" t="s">
        <v>58</v>
      </c>
      <c r="X102" s="14" t="s">
        <v>67</v>
      </c>
      <c r="Y102" s="15">
        <v>9</v>
      </c>
      <c r="Z102" s="14" t="s">
        <v>324</v>
      </c>
      <c r="AA102" s="16">
        <v>43769</v>
      </c>
      <c r="AB102" s="17">
        <v>15000</v>
      </c>
      <c r="AC102" s="17">
        <v>0</v>
      </c>
      <c r="AD102" s="18" t="s">
        <v>61</v>
      </c>
      <c r="AE102" s="14" t="s">
        <v>62</v>
      </c>
      <c r="AF102" s="14" t="s">
        <v>93</v>
      </c>
      <c r="AG102" s="14" t="s">
        <v>64</v>
      </c>
      <c r="AH102" s="14" t="s">
        <v>94</v>
      </c>
      <c r="AI102" s="14" t="s">
        <v>94</v>
      </c>
      <c r="AJ102" s="14" t="s">
        <v>202</v>
      </c>
    </row>
    <row r="103" spans="1:36" ht="60" customHeight="1" outlineLevel="2">
      <c r="A103" s="14" t="s">
        <v>310</v>
      </c>
      <c r="B103" s="14" t="s">
        <v>311</v>
      </c>
      <c r="C103" s="14" t="s">
        <v>338</v>
      </c>
      <c r="D103" s="14" t="s">
        <v>312</v>
      </c>
      <c r="E103" s="14" t="s">
        <v>313</v>
      </c>
      <c r="F103" s="14" t="str">
        <f>VLOOKUP(TRIM(A103),'[1]NOMunicípios'!$A$2:$B$498,2,FALSE)</f>
        <v>AMM</v>
      </c>
      <c r="G103" s="14" t="s">
        <v>314</v>
      </c>
      <c r="H103" s="14" t="s">
        <v>315</v>
      </c>
      <c r="I103" s="14" t="s">
        <v>44</v>
      </c>
      <c r="J103" s="14" t="s">
        <v>45</v>
      </c>
      <c r="K103" s="14" t="s">
        <v>316</v>
      </c>
      <c r="L103" s="14" t="s">
        <v>317</v>
      </c>
      <c r="M103" s="14" t="s">
        <v>48</v>
      </c>
      <c r="N103" s="14" t="s">
        <v>49</v>
      </c>
      <c r="O103" s="14" t="s">
        <v>50</v>
      </c>
      <c r="P103" s="14" t="s">
        <v>51</v>
      </c>
      <c r="Q103" s="14" t="s">
        <v>52</v>
      </c>
      <c r="R103" s="14" t="s">
        <v>53</v>
      </c>
      <c r="S103" s="14" t="s">
        <v>54</v>
      </c>
      <c r="T103" s="14" t="s">
        <v>55</v>
      </c>
      <c r="U103" s="14" t="s">
        <v>56</v>
      </c>
      <c r="V103" s="14" t="s">
        <v>57</v>
      </c>
      <c r="W103" s="14" t="s">
        <v>58</v>
      </c>
      <c r="X103" s="14" t="s">
        <v>67</v>
      </c>
      <c r="Y103" s="15">
        <v>10</v>
      </c>
      <c r="Z103" s="14" t="s">
        <v>325</v>
      </c>
      <c r="AA103" s="16">
        <v>43805</v>
      </c>
      <c r="AB103" s="17">
        <v>15000</v>
      </c>
      <c r="AC103" s="17">
        <v>0</v>
      </c>
      <c r="AD103" s="18" t="s">
        <v>61</v>
      </c>
      <c r="AE103" s="14" t="s">
        <v>62</v>
      </c>
      <c r="AF103" s="14" t="s">
        <v>97</v>
      </c>
      <c r="AG103" s="14" t="s">
        <v>64</v>
      </c>
      <c r="AH103" s="14" t="s">
        <v>98</v>
      </c>
      <c r="AI103" s="14" t="s">
        <v>98</v>
      </c>
      <c r="AJ103" s="14" t="s">
        <v>205</v>
      </c>
    </row>
    <row r="104" spans="1:36" ht="60" customHeight="1" outlineLevel="2">
      <c r="A104" s="14" t="s">
        <v>310</v>
      </c>
      <c r="B104" s="14" t="s">
        <v>311</v>
      </c>
      <c r="C104" s="14" t="s">
        <v>338</v>
      </c>
      <c r="D104" s="14" t="s">
        <v>312</v>
      </c>
      <c r="E104" s="14" t="s">
        <v>313</v>
      </c>
      <c r="F104" s="14" t="str">
        <f>VLOOKUP(TRIM(A104),'[1]NOMunicípios'!$A$2:$B$498,2,FALSE)</f>
        <v>AMM</v>
      </c>
      <c r="G104" s="14" t="s">
        <v>314</v>
      </c>
      <c r="H104" s="14" t="s">
        <v>315</v>
      </c>
      <c r="I104" s="14" t="s">
        <v>44</v>
      </c>
      <c r="J104" s="14" t="s">
        <v>45</v>
      </c>
      <c r="K104" s="14" t="s">
        <v>316</v>
      </c>
      <c r="L104" s="14" t="s">
        <v>317</v>
      </c>
      <c r="M104" s="14" t="s">
        <v>48</v>
      </c>
      <c r="N104" s="14" t="s">
        <v>49</v>
      </c>
      <c r="O104" s="14" t="s">
        <v>50</v>
      </c>
      <c r="P104" s="14" t="s">
        <v>51</v>
      </c>
      <c r="Q104" s="14" t="s">
        <v>52</v>
      </c>
      <c r="R104" s="14" t="s">
        <v>53</v>
      </c>
      <c r="S104" s="14" t="s">
        <v>54</v>
      </c>
      <c r="T104" s="14" t="s">
        <v>55</v>
      </c>
      <c r="U104" s="14" t="s">
        <v>56</v>
      </c>
      <c r="V104" s="14" t="s">
        <v>57</v>
      </c>
      <c r="W104" s="14" t="s">
        <v>58</v>
      </c>
      <c r="X104" s="14" t="s">
        <v>59</v>
      </c>
      <c r="Y104" s="15">
        <v>9</v>
      </c>
      <c r="Z104" s="14" t="s">
        <v>326</v>
      </c>
      <c r="AA104" s="16">
        <v>43816</v>
      </c>
      <c r="AB104" s="17">
        <v>0</v>
      </c>
      <c r="AC104" s="17">
        <v>7500</v>
      </c>
      <c r="AD104" s="18" t="s">
        <v>100</v>
      </c>
      <c r="AE104" s="14" t="s">
        <v>101</v>
      </c>
      <c r="AF104" s="14" t="s">
        <v>63</v>
      </c>
      <c r="AG104" s="14" t="s">
        <v>64</v>
      </c>
      <c r="AH104" s="14" t="s">
        <v>65</v>
      </c>
      <c r="AI104" s="14" t="s">
        <v>65</v>
      </c>
      <c r="AJ104" s="14" t="s">
        <v>208</v>
      </c>
    </row>
    <row r="105" spans="1:36" ht="60" customHeight="1" outlineLevel="2">
      <c r="A105" s="14" t="s">
        <v>310</v>
      </c>
      <c r="B105" s="14" t="s">
        <v>311</v>
      </c>
      <c r="C105" s="14" t="s">
        <v>338</v>
      </c>
      <c r="D105" s="14" t="s">
        <v>312</v>
      </c>
      <c r="E105" s="14" t="s">
        <v>313</v>
      </c>
      <c r="F105" s="14" t="str">
        <f>VLOOKUP(TRIM(A105),'[1]NOMunicípios'!$A$2:$B$498,2,FALSE)</f>
        <v>AMM</v>
      </c>
      <c r="G105" s="14" t="s">
        <v>314</v>
      </c>
      <c r="H105" s="14" t="s">
        <v>315</v>
      </c>
      <c r="I105" s="14" t="s">
        <v>44</v>
      </c>
      <c r="J105" s="14" t="s">
        <v>45</v>
      </c>
      <c r="K105" s="14" t="s">
        <v>316</v>
      </c>
      <c r="L105" s="14" t="s">
        <v>317</v>
      </c>
      <c r="M105" s="14" t="s">
        <v>48</v>
      </c>
      <c r="N105" s="14" t="s">
        <v>49</v>
      </c>
      <c r="O105" s="14" t="s">
        <v>50</v>
      </c>
      <c r="P105" s="14" t="s">
        <v>51</v>
      </c>
      <c r="Q105" s="14" t="s">
        <v>52</v>
      </c>
      <c r="R105" s="14" t="s">
        <v>53</v>
      </c>
      <c r="S105" s="14" t="s">
        <v>54</v>
      </c>
      <c r="T105" s="14" t="s">
        <v>55</v>
      </c>
      <c r="U105" s="14" t="s">
        <v>56</v>
      </c>
      <c r="V105" s="14" t="s">
        <v>57</v>
      </c>
      <c r="W105" s="14" t="s">
        <v>58</v>
      </c>
      <c r="X105" s="14" t="s">
        <v>59</v>
      </c>
      <c r="Y105" s="15">
        <v>10</v>
      </c>
      <c r="Z105" s="14" t="s">
        <v>327</v>
      </c>
      <c r="AA105" s="16">
        <v>43816</v>
      </c>
      <c r="AB105" s="17">
        <v>0</v>
      </c>
      <c r="AC105" s="17">
        <v>15000</v>
      </c>
      <c r="AD105" s="18" t="s">
        <v>100</v>
      </c>
      <c r="AE105" s="14" t="s">
        <v>101</v>
      </c>
      <c r="AF105" s="14" t="s">
        <v>103</v>
      </c>
      <c r="AG105" s="14" t="s">
        <v>64</v>
      </c>
      <c r="AH105" s="14" t="s">
        <v>104</v>
      </c>
      <c r="AI105" s="14" t="s">
        <v>104</v>
      </c>
      <c r="AJ105" s="14" t="s">
        <v>211</v>
      </c>
    </row>
    <row r="106" spans="1:37" ht="24" customHeight="1" outlineLevel="1">
      <c r="A106" s="25" t="s">
        <v>328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19">
        <f>SUBTOTAL(9,AB6:AB105)</f>
        <v>1598100</v>
      </c>
      <c r="AC106" s="19">
        <f>SUBTOTAL(9,AC6:AC105)</f>
        <v>256050</v>
      </c>
      <c r="AD106" s="20"/>
      <c r="AE106" s="20"/>
      <c r="AF106" s="20"/>
      <c r="AG106" s="20"/>
      <c r="AH106" s="20"/>
      <c r="AI106" s="20"/>
      <c r="AJ106" s="21"/>
      <c r="AK106" s="22" t="s">
        <v>329</v>
      </c>
    </row>
  </sheetData>
  <sheetProtection password="8FD3" sheet="1" objects="1" scenarios="1" sort="0" autoFilter="0"/>
  <autoFilter ref="A5:AJ5"/>
  <mergeCells count="2">
    <mergeCell ref="A2:T2"/>
    <mergeCell ref="A106:AA10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2020-08-07T12:45:07Z</dcterms:created>
  <dcterms:modified xsi:type="dcterms:W3CDTF">2022-06-03T20:42:05Z</dcterms:modified>
  <cp:category/>
  <cp:version/>
  <cp:contentType/>
  <cp:contentStatus/>
</cp:coreProperties>
</file>